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9.200.10\Ufficio Tecnico\Maria Gabriella\02_LLPP\"/>
    </mc:Choice>
  </mc:AlternateContent>
  <bookViews>
    <workbookView xWindow="0" yWindow="0" windowWidth="23895" windowHeight="11685"/>
  </bookViews>
  <sheets>
    <sheet name="elenco" sheetId="1" r:id="rId1"/>
    <sheet name="liquidazioni" sheetId="2" r:id="rId2"/>
    <sheet name="PNRR-PNC" sheetId="3" r:id="rId3"/>
    <sheet name="LIQUIDAZIONI PNRR-PNC" sheetId="4" r:id="rId4"/>
  </sheets>
  <definedNames>
    <definedName name="_xlnm._FilterDatabase" localSheetId="0" hidden="1">elenco!$B$2:$M$186</definedName>
    <definedName name="_xlnm._FilterDatabase" localSheetId="1" hidden="1">liquidazioni!$D$1:$D$23</definedName>
    <definedName name="_xlnm._FilterDatabase" localSheetId="2" hidden="1">'PNRR-PNC'!$A$1:$Q$45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3" l="1"/>
  <c r="D22" i="3"/>
  <c r="D21" i="3"/>
  <c r="D20" i="3"/>
  <c r="D19" i="3"/>
  <c r="D18" i="3"/>
  <c r="D17" i="3"/>
  <c r="D16" i="3"/>
  <c r="D15" i="3"/>
  <c r="D14" i="3"/>
  <c r="D13" i="3"/>
  <c r="D3" i="4" l="1"/>
  <c r="D11" i="3"/>
  <c r="D10" i="3"/>
  <c r="D9" i="3"/>
  <c r="D8" i="3"/>
  <c r="D7" i="3"/>
  <c r="D6" i="3"/>
  <c r="D4" i="3"/>
  <c r="D12" i="3"/>
  <c r="D3" i="3"/>
  <c r="D5" i="3"/>
  <c r="D2" i="3"/>
  <c r="H18" i="2" l="1"/>
</calcChain>
</file>

<file path=xl/sharedStrings.xml><?xml version="1.0" encoding="utf-8"?>
<sst xmlns="http://schemas.openxmlformats.org/spreadsheetml/2006/main" count="1473" uniqueCount="212">
  <si>
    <t>CUP</t>
  </si>
  <si>
    <t>DESCRIZIONE</t>
  </si>
  <si>
    <t>FINANZIAMENTO</t>
  </si>
  <si>
    <t>SCADENZA</t>
  </si>
  <si>
    <t>I76J22000110001</t>
  </si>
  <si>
    <t>STRUTTURA CIMITERIALE PACCIANO.PACCIANO PADIGLIONE NORD</t>
  </si>
  <si>
    <t>ORDINANZA 129</t>
  </si>
  <si>
    <t>IMPORTO</t>
  </si>
  <si>
    <t>FASE</t>
  </si>
  <si>
    <t>PROCEDURA DI GARA PROGETTAZIONE</t>
  </si>
  <si>
    <t>DESCRIZIONE FASE</t>
  </si>
  <si>
    <t>Data della determina a contrarre per l’affidamento dei servizi attinenti all’architettura e all’ingegneria</t>
  </si>
  <si>
    <t>AGGIUDICAZIONE DELL'INCARICO DI PROGETTAZIONE</t>
  </si>
  <si>
    <t>Data della determina per l’aggiudicazione dei servizi attinenti all’architettura e all’ingegneria</t>
  </si>
  <si>
    <t>Approvazione del progetto esecutivo</t>
  </si>
  <si>
    <t>Data dell’atto di approvazione del progetto esecutivo da parte del soggetto attuatore</t>
  </si>
  <si>
    <t>Aggiudicazione dei lavori</t>
  </si>
  <si>
    <t>Data della determina per l’aggiudicazione dei lavori</t>
  </si>
  <si>
    <t>Inizio lavori</t>
  </si>
  <si>
    <t>Data del verbale di consegna dei lavori</t>
  </si>
  <si>
    <t>FINE LAVORI</t>
  </si>
  <si>
    <t>Data del certificato di ultimazione dei lavori</t>
  </si>
  <si>
    <t>Collaudo tecnico - amministrativo</t>
  </si>
  <si>
    <t>Data del certificato di collaudo tecnico- amministrativo</t>
  </si>
  <si>
    <t>STATO</t>
  </si>
  <si>
    <t>I72C22001090001</t>
  </si>
  <si>
    <t>NOMINA RUP</t>
  </si>
  <si>
    <t>Data dell'atto di nomina RUP</t>
  </si>
  <si>
    <t>OPERE DI URBANIZZAZIONE E INFRASTRUTTURE-PONTE CARRABILE.VIA DUCA DEGLI ABRUZZI</t>
  </si>
  <si>
    <t>I77E22000000001</t>
  </si>
  <si>
    <t>ALTRE OPERE PUBBLICHE CENTRO COMMERCIALE VECCHIO</t>
  </si>
  <si>
    <t>COMPLETATO</t>
  </si>
  <si>
    <t>I76J22000100001</t>
  </si>
  <si>
    <t>CIMITERI: STRUTTURA CIMITERIALE.CIMITERO COMUNALE PACCIANO</t>
  </si>
  <si>
    <t>I76J22000090001</t>
  </si>
  <si>
    <t>I76H22000010001</t>
  </si>
  <si>
    <t>I76I22000010001</t>
  </si>
  <si>
    <t>CHIESE ED EDIFICIDI CULTO INTERVENTO DI RIPARAZIONE E MIGLIORAMENTO SISMICO-CHIESA MADRE</t>
  </si>
  <si>
    <t>I73C20007780002</t>
  </si>
  <si>
    <t>RAFFORZAMENTO LOCALE PALESTRA EX SCUOLA MEDIA PARROZZANI</t>
  </si>
  <si>
    <t>NOMINA RUP NOMINA                             SOSTITUZIONE RUP</t>
  </si>
  <si>
    <t>INTERVENTO DI MIGLIORAMENTO SISMICO DELL'EDIFICIO PALA ISOLA</t>
  </si>
  <si>
    <t>I75C19000000002</t>
  </si>
  <si>
    <t>ORDINANZA 109</t>
  </si>
  <si>
    <t>I75D19000000002</t>
  </si>
  <si>
    <t>SISMA 2016/2017  RIPRAZIONE E MIGLIORAMENTO SISMICO MUNICIPIO</t>
  </si>
  <si>
    <t>I72B22000350001</t>
  </si>
  <si>
    <t>BORGO SAN LEONARDO:RIPARAZIONE EX SCUOLA ELEMENTARE</t>
  </si>
  <si>
    <t>SAN GABRIELE:RIPARAZIONE STRADA COMUNALE FOSSO TEMPERINO-S.GABRIELE-BIVIO CESA DI FRANCIA</t>
  </si>
  <si>
    <t>I74E210292220004</t>
  </si>
  <si>
    <t>AMPLIAMENTO CIMETERO PACCIANO</t>
  </si>
  <si>
    <t>CIG</t>
  </si>
  <si>
    <t>969071462C</t>
  </si>
  <si>
    <t>DETERMINA N.486 DEL 01/12/2021 ING.MASSIMILIANO EUSANIO</t>
  </si>
  <si>
    <t>Z6B3400766</t>
  </si>
  <si>
    <t>DATA EFFETTIVA</t>
  </si>
  <si>
    <t>DETERMINA N.23 DEL 08/02/2022 ING.SERENA DI EUSANIO</t>
  </si>
  <si>
    <t>Z1534466D22</t>
  </si>
  <si>
    <t>DELIBERA N. 120 DEL 16/12/2022</t>
  </si>
  <si>
    <t>DELIBERA N.20 DEL 31/01/2023 ING.FORTEZZA MARIA GABRIELLA</t>
  </si>
  <si>
    <t>DELIBERA N.17 DEL 31/01/2023 ING.FORTEZZA MARIA GABRIELLA</t>
  </si>
  <si>
    <t>DELIBERA N.18 DEL 31/01/2023 ING.FORTEZZA MARIA GABRIELLA</t>
  </si>
  <si>
    <t>INTERVENTO DI RIPARAZIONE ALLOGGI ERP</t>
  </si>
  <si>
    <t>DELIBERA N.19 DEL 31/01/2023 ING.FORTEZZA MARIA GABRIELLA</t>
  </si>
  <si>
    <t>Aggiudicazione dei lavori                                         PROCEDURA NEGOZIATA</t>
  </si>
  <si>
    <t>NOTE</t>
  </si>
  <si>
    <t xml:space="preserve"> 31/01/2023</t>
  </si>
  <si>
    <t>XX/XX/XXXX Ing. Fortezza Maria Gabriella        29/11/2022 Ing.Ciampana Berardino                                30/03/2023 sostituzione in Ing.Fortezza</t>
  </si>
  <si>
    <t>DETERMINA N.507 DEL 27/12/2022FERRI ECO-HAUS</t>
  </si>
  <si>
    <t>Z0439E5D04</t>
  </si>
  <si>
    <t>I76J22000010001</t>
  </si>
  <si>
    <t>I72B22000370001</t>
  </si>
  <si>
    <t xml:space="preserve">29/11/2022 Ing.Ciampana Berardino                                      30/03/2023Ing. Fortezza Maria Gabriella                                 </t>
  </si>
  <si>
    <t>06/07/2018 Ing. Fortezza Maria Gabriella  29/11/2022 Ing.Ciampana Berardino</t>
  </si>
  <si>
    <t>CIMITERI: STRUTTURA CIMITERIALE.CASA CUSTODE CIMITERIALE PACCIANO</t>
  </si>
  <si>
    <t>ORDINANZA 120</t>
  </si>
  <si>
    <t>BILANCIO COMUNALE</t>
  </si>
  <si>
    <t xml:space="preserve">PROGETTAZIONE: Ing.Flavio Ciarelli           Determina n.138 del 21/04/2023                                       </t>
  </si>
  <si>
    <t>Delibera n.86 del 25/05/2023</t>
  </si>
  <si>
    <t>RIPARAZIONE EX-SCUOLA ELEMENTARE FANO A CORNO</t>
  </si>
  <si>
    <t xml:space="preserve">Delibera n.88 del 25/05/2023                       </t>
  </si>
  <si>
    <t>EX SCUOLA ELEMENTARE:DEMOLIZIONE TOTALE SENZA RICOSTRUZIONE FORCA DI VALLE</t>
  </si>
  <si>
    <t>Delibera n.87 del 25/05/2023</t>
  </si>
  <si>
    <t>I77H22001390001</t>
  </si>
  <si>
    <t>Delibera n.85 del 25/05/2023</t>
  </si>
  <si>
    <t>Procedura di gara lavori</t>
  </si>
  <si>
    <t>Data della determina a contrarre</t>
  </si>
  <si>
    <t>9851883F07</t>
  </si>
  <si>
    <t>Determina n.195                                                     scadenza gara 28/06/2023</t>
  </si>
  <si>
    <r>
      <t>PROCEDURA DI GARA PROGETTAZIONE</t>
    </r>
    <r>
      <rPr>
        <b/>
        <i/>
        <sz val="12"/>
        <color theme="1"/>
        <rFont val="Calibri"/>
        <family val="2"/>
        <scheme val="minor"/>
      </rPr>
      <t xml:space="preserve"> AFFIDAMENTO DIRETTO</t>
    </r>
  </si>
  <si>
    <r>
      <t>PROCEDURA DI GARA PROGETTAZIONE</t>
    </r>
    <r>
      <rPr>
        <b/>
        <sz val="12"/>
        <color theme="1"/>
        <rFont val="Calibri"/>
        <family val="2"/>
        <scheme val="minor"/>
      </rPr>
      <t xml:space="preserve"> INTERNA ALL'AMMINISTRAZIONE</t>
    </r>
  </si>
  <si>
    <r>
      <t xml:space="preserve">PROCEDURA DI GARA PROGETTAZIONE </t>
    </r>
    <r>
      <rPr>
        <b/>
        <sz val="12"/>
        <color theme="1"/>
        <rFont val="Calibri"/>
        <family val="2"/>
        <scheme val="minor"/>
      </rPr>
      <t xml:space="preserve"> </t>
    </r>
    <r>
      <rPr>
        <b/>
        <i/>
        <sz val="12"/>
        <color theme="1"/>
        <rFont val="Calibri"/>
        <family val="2"/>
        <scheme val="minor"/>
      </rPr>
      <t>AFFIDAMENTO DIRETTO</t>
    </r>
  </si>
  <si>
    <r>
      <rPr>
        <sz val="12"/>
        <color theme="1"/>
        <rFont val="Calibri"/>
        <family val="2"/>
        <scheme val="minor"/>
      </rPr>
      <t xml:space="preserve">Aggiudicazione dei lavori   </t>
    </r>
    <r>
      <rPr>
        <b/>
        <i/>
        <sz val="12"/>
        <color theme="1"/>
        <rFont val="Calibri"/>
        <family val="2"/>
        <scheme val="minor"/>
      </rPr>
      <t xml:space="preserve">                                 AFFIDAMENTO DIRETTO</t>
    </r>
  </si>
  <si>
    <r>
      <rPr>
        <sz val="12"/>
        <color theme="1"/>
        <rFont val="Calibri"/>
        <family val="2"/>
        <scheme val="minor"/>
      </rPr>
      <t xml:space="preserve">Aggiudicazione dei lavori   </t>
    </r>
    <r>
      <rPr>
        <b/>
        <i/>
        <sz val="12"/>
        <color theme="1"/>
        <rFont val="Calibri"/>
        <family val="2"/>
        <scheme val="minor"/>
      </rPr>
      <t xml:space="preserve">                                 PROCEDURA NEGOZIATA</t>
    </r>
  </si>
  <si>
    <r>
      <t xml:space="preserve">PROCEDURA DI GARA PROGETTAZIONE </t>
    </r>
    <r>
      <rPr>
        <b/>
        <sz val="12"/>
        <color theme="1"/>
        <rFont val="Calibri"/>
        <family val="2"/>
        <scheme val="minor"/>
      </rPr>
      <t>INTERNA ALL'AMMINISTRAZIONE</t>
    </r>
  </si>
  <si>
    <r>
      <t xml:space="preserve">17/09/2021 Ing. Fortezza Maria Gabriella                           29/11/2022 Ing.Ciampana Berardino         </t>
    </r>
    <r>
      <rPr>
        <b/>
        <sz val="12"/>
        <color rgb="FF0070C0"/>
        <rFont val="Calibri"/>
        <family val="2"/>
        <scheme val="minor"/>
      </rPr>
      <t xml:space="preserve">    20/04/2023 Ing. Fortezza Maria Gabriella</t>
    </r>
  </si>
  <si>
    <r>
      <t xml:space="preserve">XX/XX/XXXX Ing. Fortezza Maria Gabriella  29/11/2022 Ing.Ciampana Berardino               </t>
    </r>
    <r>
      <rPr>
        <b/>
        <sz val="12"/>
        <color rgb="FF0070C0"/>
        <rFont val="Calibri"/>
        <family val="2"/>
        <scheme val="minor"/>
      </rPr>
      <t xml:space="preserve"> 30/03/2023 Ing. Fortezza Maria Gabriella</t>
    </r>
  </si>
  <si>
    <t>SOSPENSIONE LAVORI 05/06/2023</t>
  </si>
  <si>
    <t>CONTRATTO/LETTERA COMMERCIALE/SCRITTURA PRIVATA</t>
  </si>
  <si>
    <t xml:space="preserve">DETERMINA A CONTRARRE </t>
  </si>
  <si>
    <t>Data DETERMINA A CONTRARRE</t>
  </si>
  <si>
    <t>Determina n.173 del 17/05/2023</t>
  </si>
  <si>
    <t xml:space="preserve">Determina n.206 </t>
  </si>
  <si>
    <t>LETTERA COMMERCIALE</t>
  </si>
  <si>
    <r>
      <t xml:space="preserve">Aggiudicazione dei lavori     </t>
    </r>
    <r>
      <rPr>
        <b/>
        <sz val="12"/>
        <color theme="1"/>
        <rFont val="Calibri"/>
        <family val="2"/>
        <scheme val="minor"/>
      </rPr>
      <t>AFFIDAMENTO DIRETTO</t>
    </r>
  </si>
  <si>
    <t>DETERMINA A CONTRARRE PER PROCEDURA DI GARA NEGOZIATA                                   PROCEDURA NEGOZIATA</t>
  </si>
  <si>
    <t>DETERMINA N.196</t>
  </si>
  <si>
    <t>RIPARAZIONE STRUTTURE ADIBITE A Bar e Servizi Parcheggi San Gabriele</t>
  </si>
  <si>
    <t>I73H22000020001</t>
  </si>
  <si>
    <t>RIPARAZIONE Uffici e spogliatoi più manto di campo sportivo</t>
  </si>
  <si>
    <t>I73B22000030001</t>
  </si>
  <si>
    <t>BRANCASTELLO:RIPARAZIONE CAPANNONI Agricoli fienile</t>
  </si>
  <si>
    <t xml:space="preserve">29/11/2022 Ing.Ciampana Berardino                                      20/04/2023Ing. Fortezza Maria Gabriella                                 </t>
  </si>
  <si>
    <t xml:space="preserve">XX/XX/XXXX Ing. Fortezza Maria Gabriella        29/11/2022 Ing.Ciampana Berardino      20/04/2023Ing. Fortezza Maria Gabriella                                 </t>
  </si>
  <si>
    <t>I72D22000020001</t>
  </si>
  <si>
    <t>C.DA TORRETTA :RIPARAZIONE ERP</t>
  </si>
  <si>
    <t>I72D22000030001</t>
  </si>
  <si>
    <t>CESA DI FRANCIA:RIPARAZIONE ALLOGGIO POPOLARE (EX Scuola elementare)</t>
  </si>
  <si>
    <t>I72B22000380002</t>
  </si>
  <si>
    <t>CASALE SAN NICOLA:RIPARAZIONE EX SCUOLA ELEMENTARE</t>
  </si>
  <si>
    <t>I73H22000030001</t>
  </si>
  <si>
    <t>SAN PIETRO :RIPARAZIONE MUSEO CENTRO PER LE ACQUE (EX SCUOLA MATERNA)</t>
  </si>
  <si>
    <t>determina n.264 del 03707/2022</t>
  </si>
  <si>
    <t>liquidazioni</t>
  </si>
  <si>
    <t>capitolo di spesa</t>
  </si>
  <si>
    <t>3100/4</t>
  </si>
  <si>
    <t>3100/7</t>
  </si>
  <si>
    <t>3100/2</t>
  </si>
  <si>
    <t>3100/1</t>
  </si>
  <si>
    <t>3100/3</t>
  </si>
  <si>
    <t>3100/5</t>
  </si>
  <si>
    <t>3100/6</t>
  </si>
  <si>
    <t>3100/8</t>
  </si>
  <si>
    <t>3100/9</t>
  </si>
  <si>
    <t>3100/10</t>
  </si>
  <si>
    <t>3100/11</t>
  </si>
  <si>
    <t>2838/35</t>
  </si>
  <si>
    <t>2734/5</t>
  </si>
  <si>
    <t>2734/7</t>
  </si>
  <si>
    <t>2734/6</t>
  </si>
  <si>
    <t>2734/4</t>
  </si>
  <si>
    <t>capienza al 05/07/2023</t>
  </si>
  <si>
    <t>RICHIESTA SALDO FINALE  IN DATA 12/07/2023 PROT.5347</t>
  </si>
  <si>
    <t>PNC</t>
  </si>
  <si>
    <t xml:space="preserve">A.3.3. RIAMMODERNAMENTO CAMPO SPORTIVO COMUNALE </t>
  </si>
  <si>
    <t>I79J21017310001</t>
  </si>
  <si>
    <r>
      <t>PROGETTO FATTIBILITA TENICO ECONOMICA</t>
    </r>
    <r>
      <rPr>
        <b/>
        <i/>
        <sz val="12"/>
        <color theme="1"/>
        <rFont val="Calibri"/>
        <family val="2"/>
        <scheme val="minor"/>
      </rPr>
      <t xml:space="preserve"> AFFIDAMENTO DIRETTO</t>
    </r>
  </si>
  <si>
    <t>IMPORTO intero progetto</t>
  </si>
  <si>
    <t>IMPORTO  intero progetto</t>
  </si>
  <si>
    <t>9047721F8D</t>
  </si>
  <si>
    <t>IMPORTO AFFIDAMENTO</t>
  </si>
  <si>
    <r>
      <t xml:space="preserve">AGGIUDICAZIONE DELL'INCARICO DI PROGETTAZIONE   </t>
    </r>
    <r>
      <rPr>
        <b/>
        <sz val="12"/>
        <color theme="1"/>
        <rFont val="Calibri"/>
        <family val="2"/>
        <scheme val="minor"/>
      </rPr>
      <t>AFFIDAMENTO DIRETTO</t>
    </r>
  </si>
  <si>
    <t>DETERMINA N.129</t>
  </si>
  <si>
    <t>17/06/2022                               29/11/2022</t>
  </si>
  <si>
    <t>DELIBERA N.70                                               DELIBERA N.114(ADEGUAMENTO PREZZI)</t>
  </si>
  <si>
    <t>9534044DFD</t>
  </si>
  <si>
    <t>Determina n.483</t>
  </si>
  <si>
    <r>
      <t>579,222,87+oneri della sicurezza € 24277,91 per un totale di</t>
    </r>
    <r>
      <rPr>
        <b/>
        <sz val="12"/>
        <color theme="1"/>
        <rFont val="Calibri"/>
        <family val="2"/>
        <scheme val="minor"/>
      </rPr>
      <t xml:space="preserve"> €603.505,78</t>
    </r>
  </si>
  <si>
    <t>PROGETTISTA/DITTA</t>
  </si>
  <si>
    <t xml:space="preserve">     Determina n.559 del 31/12/2021                                  </t>
  </si>
  <si>
    <t>Ing. Luana Di Carlo</t>
  </si>
  <si>
    <t>AFFIDAMENTO GEOLOGO</t>
  </si>
  <si>
    <t xml:space="preserve">Data della determina a contrarre per l’affidamento </t>
  </si>
  <si>
    <t>Z5435B4041</t>
  </si>
  <si>
    <t>MAURO MANETTA</t>
  </si>
  <si>
    <t xml:space="preserve">     Determina n.280 del 10/07/2023                                  </t>
  </si>
  <si>
    <t>90477721F8D</t>
  </si>
  <si>
    <t>AFFIDAMENTO DLL-SICUREZZA E CONTABILITA'</t>
  </si>
  <si>
    <t>Determina n.523</t>
  </si>
  <si>
    <t>AFFIDAMENTO COLLAUDO</t>
  </si>
  <si>
    <t>ZDB394C8F7</t>
  </si>
  <si>
    <t>Determina n.520</t>
  </si>
  <si>
    <t>ARCH.RONCI MAURILIO</t>
  </si>
  <si>
    <t>CONSEGNA LAVORI</t>
  </si>
  <si>
    <t>VERBALE DI CONSEGNA LAVORI IN VIA D'URGENZA</t>
  </si>
  <si>
    <t>SOSPENSIONE LAVORI</t>
  </si>
  <si>
    <t>VERBALE DI SOSPENSIONE LAVORI</t>
  </si>
  <si>
    <t>2701/2</t>
  </si>
  <si>
    <t>capitolo di ENTRATA</t>
  </si>
  <si>
    <t>541/2</t>
  </si>
  <si>
    <t>MASTRI  ENTRATA AL 31/12/2022</t>
  </si>
  <si>
    <t>SPESA AL 31/12/2022</t>
  </si>
  <si>
    <t>PROGETTO FATTIBILITà TECNICA ECONOMICA</t>
  </si>
  <si>
    <t>SOGGETTO</t>
  </si>
  <si>
    <t>Ing.Luana Di Carlo</t>
  </si>
  <si>
    <t>A.2.1 rifunzionalizzazione ex scuola elementare s.leonardo</t>
  </si>
  <si>
    <t>541/1</t>
  </si>
  <si>
    <t>I79J21017300001</t>
  </si>
  <si>
    <t>A.4.5.MIGLIORAMENTO STRADE COMUNALI E MESSA IN SICUREZZA</t>
  </si>
  <si>
    <t>541/5</t>
  </si>
  <si>
    <t>2701/5</t>
  </si>
  <si>
    <t xml:space="preserve">A.3.1. PROGETTO CENTRO STORICO </t>
  </si>
  <si>
    <t>541/3</t>
  </si>
  <si>
    <t>2701/3</t>
  </si>
  <si>
    <t>I73D21001780001</t>
  </si>
  <si>
    <t>A.3.1. RIGENERAZIONE URBANA CENTRO STORICO</t>
  </si>
  <si>
    <t>determina n.141</t>
  </si>
  <si>
    <t>RTI Ricci &amp; Partners</t>
  </si>
  <si>
    <t>DETERMINA N.197 DEL 17/08/2023 ING.FORTEZZA MARIA GABRIELLA</t>
  </si>
  <si>
    <t>DETERMINA N.198 DEL 17/08/2023 ING.FORTEZZA MARIA GABRIELLA</t>
  </si>
  <si>
    <t>DETERMINA N.200 DEL 17/08/2023 ING.FORTEZZA MARIA GABRIELLA</t>
  </si>
  <si>
    <t>DETERMINA N.199 DEL 17/08/2023 ING.FORTEZZA MARIA GABRIELLA</t>
  </si>
  <si>
    <t>DETERMINA N.201 DEL 17/08/2023 ING.FORTEZZA MARIA GABRIELLA</t>
  </si>
  <si>
    <t>DETERMINA N.202 DEL 17/08/2023 ING.FORTEZZA MARIA GABRIELLA</t>
  </si>
  <si>
    <t>DETERMINA N.203 DEL 17/08/2023 ING.FORTEZZA MARIA GABRIELLA</t>
  </si>
  <si>
    <t>DETERMINA N.283 del 12/07/2023</t>
  </si>
  <si>
    <t>proposta</t>
  </si>
  <si>
    <t>determina n.331 del 10/08/2023</t>
  </si>
  <si>
    <t>mandata richiesta offerta</t>
  </si>
  <si>
    <t xml:space="preserve"> </t>
  </si>
  <si>
    <t>anticipo 30%</t>
  </si>
  <si>
    <t>F.lli Bucci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</si>
</sst>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_-* #,##0.00\ [$€-410]_-;\-* #,##0.00\ [$€-410]_-;_-* &quot;-&quot;??\ [$€-410]_-;_-@_-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sz val="18"/>
      <color theme="1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1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2D8FC"/>
        <bgColor indexed="64"/>
      </patternFill>
    </fill>
    <fill>
      <patternFill patternType="solid">
        <fgColor rgb="FFFFEBFF"/>
        <bgColor indexed="64"/>
      </patternFill>
    </fill>
    <fill>
      <patternFill patternType="solid">
        <fgColor theme="9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8">
    <xf numFmtId="0" fontId="0" fillId="0" borderId="0" xfId="0"/>
    <xf numFmtId="0" fontId="0" fillId="0" borderId="0" xfId="0" applyBorder="1"/>
    <xf numFmtId="0" fontId="1" fillId="3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14" borderId="2" xfId="0" applyFont="1" applyFill="1" applyBorder="1" applyAlignment="1">
      <alignment vertical="center" wrapText="1"/>
    </xf>
    <xf numFmtId="0" fontId="2" fillId="16" borderId="2" xfId="0" applyFont="1" applyFill="1" applyBorder="1" applyAlignment="1">
      <alignment vertical="center" wrapText="1"/>
    </xf>
    <xf numFmtId="0" fontId="2" fillId="6" borderId="2" xfId="0" applyFont="1" applyFill="1" applyBorder="1" applyAlignment="1">
      <alignment vertical="center" wrapText="1"/>
    </xf>
    <xf numFmtId="0" fontId="2" fillId="13" borderId="2" xfId="0" applyFont="1" applyFill="1" applyBorder="1" applyAlignment="1">
      <alignment vertical="center"/>
    </xf>
    <xf numFmtId="0" fontId="2" fillId="10" borderId="2" xfId="0" applyFont="1" applyFill="1" applyBorder="1" applyAlignment="1">
      <alignment vertical="center" wrapText="1"/>
    </xf>
    <xf numFmtId="0" fontId="2" fillId="11" borderId="2" xfId="0" applyFont="1" applyFill="1" applyBorder="1" applyAlignment="1">
      <alignment vertical="center" wrapText="1"/>
    </xf>
    <xf numFmtId="0" fontId="2" fillId="9" borderId="2" xfId="0" applyFont="1" applyFill="1" applyBorder="1" applyAlignment="1">
      <alignment vertical="center" wrapText="1"/>
    </xf>
    <xf numFmtId="0" fontId="2" fillId="4" borderId="2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8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2" fillId="7" borderId="1" xfId="0" applyFont="1" applyFill="1" applyBorder="1" applyAlignment="1">
      <alignment vertical="center" wrapText="1"/>
    </xf>
    <xf numFmtId="0" fontId="2" fillId="12" borderId="1" xfId="0" applyFont="1" applyFill="1" applyBorder="1" applyAlignment="1">
      <alignment vertical="center"/>
    </xf>
    <xf numFmtId="0" fontId="2" fillId="13" borderId="2" xfId="0" applyFont="1" applyFill="1" applyBorder="1" applyAlignment="1">
      <alignment vertical="center" wrapText="1"/>
    </xf>
    <xf numFmtId="0" fontId="2" fillId="12" borderId="1" xfId="0" applyFont="1" applyFill="1" applyBorder="1" applyAlignment="1">
      <alignment vertical="center" wrapText="1"/>
    </xf>
    <xf numFmtId="0" fontId="2" fillId="14" borderId="2" xfId="0" applyFont="1" applyFill="1" applyBorder="1" applyAlignment="1">
      <alignment vertical="center"/>
    </xf>
    <xf numFmtId="164" fontId="2" fillId="14" borderId="1" xfId="0" applyNumberFormat="1" applyFont="1" applyFill="1" applyBorder="1" applyAlignment="1">
      <alignment horizontal="center" vertical="center"/>
    </xf>
    <xf numFmtId="0" fontId="2" fillId="14" borderId="1" xfId="0" applyFont="1" applyFill="1" applyBorder="1" applyAlignment="1">
      <alignment horizontal="center" vertical="center"/>
    </xf>
    <xf numFmtId="0" fontId="2" fillId="14" borderId="2" xfId="0" applyFont="1" applyFill="1" applyBorder="1" applyAlignment="1">
      <alignment horizontal="center" vertical="center" wrapText="1"/>
    </xf>
    <xf numFmtId="0" fontId="2" fillId="14" borderId="2" xfId="0" applyFont="1" applyFill="1" applyBorder="1"/>
    <xf numFmtId="14" fontId="2" fillId="14" borderId="2" xfId="0" applyNumberFormat="1" applyFont="1" applyFill="1" applyBorder="1" applyAlignment="1">
      <alignment horizontal="center" vertical="center" wrapText="1"/>
    </xf>
    <xf numFmtId="14" fontId="2" fillId="14" borderId="2" xfId="0" applyNumberFormat="1" applyFont="1" applyFill="1" applyBorder="1" applyAlignment="1">
      <alignment horizontal="left" vertical="top" wrapText="1"/>
    </xf>
    <xf numFmtId="0" fontId="2" fillId="14" borderId="1" xfId="0" applyFont="1" applyFill="1" applyBorder="1"/>
    <xf numFmtId="0" fontId="5" fillId="14" borderId="1" xfId="0" applyFont="1" applyFill="1" applyBorder="1" applyAlignment="1">
      <alignment horizontal="center" vertical="center"/>
    </xf>
    <xf numFmtId="164" fontId="2" fillId="14" borderId="4" xfId="0" applyNumberFormat="1" applyFont="1" applyFill="1" applyBorder="1" applyAlignment="1">
      <alignment horizontal="center" vertical="center" wrapText="1"/>
    </xf>
    <xf numFmtId="0" fontId="2" fillId="14" borderId="5" xfId="0" applyNumberFormat="1" applyFont="1" applyFill="1" applyBorder="1" applyAlignment="1">
      <alignment horizontal="center" vertical="center" wrapText="1"/>
    </xf>
    <xf numFmtId="14" fontId="7" fillId="14" borderId="4" xfId="0" applyNumberFormat="1" applyFont="1" applyFill="1" applyBorder="1" applyAlignment="1">
      <alignment horizontal="center"/>
    </xf>
    <xf numFmtId="14" fontId="8" fillId="14" borderId="2" xfId="0" applyNumberFormat="1" applyFont="1" applyFill="1" applyBorder="1" applyAlignment="1">
      <alignment horizontal="center"/>
    </xf>
    <xf numFmtId="0" fontId="2" fillId="14" borderId="4" xfId="0" applyFont="1" applyFill="1" applyBorder="1" applyAlignment="1">
      <alignment wrapText="1"/>
    </xf>
    <xf numFmtId="0" fontId="2" fillId="14" borderId="5" xfId="0" applyFont="1" applyFill="1" applyBorder="1"/>
    <xf numFmtId="0" fontId="2" fillId="14" borderId="1" xfId="0" applyFont="1" applyFill="1" applyBorder="1" applyAlignment="1">
      <alignment horizontal="center" vertical="center" wrapText="1"/>
    </xf>
    <xf numFmtId="164" fontId="2" fillId="14" borderId="1" xfId="0" applyNumberFormat="1" applyFont="1" applyFill="1" applyBorder="1" applyAlignment="1">
      <alignment horizontal="center" vertical="center" wrapText="1"/>
    </xf>
    <xf numFmtId="14" fontId="7" fillId="14" borderId="2" xfId="0" applyNumberFormat="1" applyFont="1" applyFill="1" applyBorder="1" applyAlignment="1">
      <alignment horizontal="center"/>
    </xf>
    <xf numFmtId="14" fontId="2" fillId="14" borderId="2" xfId="0" applyNumberFormat="1" applyFont="1" applyFill="1" applyBorder="1" applyAlignment="1">
      <alignment horizontal="center" vertical="center"/>
    </xf>
    <xf numFmtId="0" fontId="2" fillId="14" borderId="2" xfId="0" applyFont="1" applyFill="1" applyBorder="1" applyAlignment="1">
      <alignment horizontal="left" vertical="center"/>
    </xf>
    <xf numFmtId="0" fontId="2" fillId="14" borderId="2" xfId="0" applyFont="1" applyFill="1" applyBorder="1" applyAlignment="1">
      <alignment horizontal="left" vertical="center" wrapText="1"/>
    </xf>
    <xf numFmtId="0" fontId="2" fillId="14" borderId="2" xfId="0" applyFont="1" applyFill="1" applyBorder="1" applyAlignment="1">
      <alignment horizontal="center"/>
    </xf>
    <xf numFmtId="164" fontId="2" fillId="14" borderId="5" xfId="0" applyNumberFormat="1" applyFont="1" applyFill="1" applyBorder="1" applyAlignment="1">
      <alignment horizontal="center" vertical="center" wrapText="1"/>
    </xf>
    <xf numFmtId="0" fontId="2" fillId="14" borderId="4" xfId="0" applyFont="1" applyFill="1" applyBorder="1" applyAlignment="1">
      <alignment horizontal="center" vertical="center" wrapText="1"/>
    </xf>
    <xf numFmtId="0" fontId="2" fillId="14" borderId="4" xfId="0" applyFont="1" applyFill="1" applyBorder="1"/>
    <xf numFmtId="0" fontId="2" fillId="14" borderId="4" xfId="0" applyFont="1" applyFill="1" applyBorder="1" applyAlignment="1">
      <alignment horizontal="center"/>
    </xf>
    <xf numFmtId="0" fontId="2" fillId="16" borderId="2" xfId="0" applyFont="1" applyFill="1" applyBorder="1" applyAlignment="1">
      <alignment vertical="center"/>
    </xf>
    <xf numFmtId="164" fontId="2" fillId="16" borderId="1" xfId="0" applyNumberFormat="1" applyFont="1" applyFill="1" applyBorder="1" applyAlignment="1">
      <alignment horizontal="center" vertical="center"/>
    </xf>
    <xf numFmtId="0" fontId="2" fillId="16" borderId="1" xfId="0" applyFont="1" applyFill="1" applyBorder="1" applyAlignment="1">
      <alignment horizontal="center" vertical="center"/>
    </xf>
    <xf numFmtId="0" fontId="2" fillId="16" borderId="1" xfId="0" applyFont="1" applyFill="1" applyBorder="1" applyAlignment="1">
      <alignment horizontal="center" vertical="center" wrapText="1"/>
    </xf>
    <xf numFmtId="14" fontId="2" fillId="16" borderId="2" xfId="0" applyNumberFormat="1" applyFont="1" applyFill="1" applyBorder="1" applyAlignment="1">
      <alignment horizontal="center" vertical="center" wrapText="1"/>
    </xf>
    <xf numFmtId="14" fontId="2" fillId="16" borderId="2" xfId="0" applyNumberFormat="1" applyFont="1" applyFill="1" applyBorder="1" applyAlignment="1">
      <alignment horizontal="left" vertical="top" wrapText="1"/>
    </xf>
    <xf numFmtId="0" fontId="2" fillId="16" borderId="1" xfId="0" applyFont="1" applyFill="1" applyBorder="1"/>
    <xf numFmtId="0" fontId="5" fillId="16" borderId="1" xfId="0" applyFont="1" applyFill="1" applyBorder="1" applyAlignment="1">
      <alignment horizontal="center" vertical="center"/>
    </xf>
    <xf numFmtId="164" fontId="2" fillId="16" borderId="1" xfId="0" applyNumberFormat="1" applyFont="1" applyFill="1" applyBorder="1" applyAlignment="1">
      <alignment horizontal="center" vertical="center" wrapText="1"/>
    </xf>
    <xf numFmtId="14" fontId="7" fillId="16" borderId="2" xfId="0" applyNumberFormat="1" applyFont="1" applyFill="1" applyBorder="1" applyAlignment="1">
      <alignment horizontal="center"/>
    </xf>
    <xf numFmtId="14" fontId="2" fillId="16" borderId="2" xfId="0" applyNumberFormat="1" applyFont="1" applyFill="1" applyBorder="1" applyAlignment="1">
      <alignment horizontal="center" vertical="center"/>
    </xf>
    <xf numFmtId="14" fontId="2" fillId="16" borderId="2" xfId="0" applyNumberFormat="1" applyFont="1" applyFill="1" applyBorder="1" applyAlignment="1">
      <alignment horizontal="left" vertical="center" wrapText="1"/>
    </xf>
    <xf numFmtId="0" fontId="2" fillId="16" borderId="2" xfId="0" applyFont="1" applyFill="1" applyBorder="1" applyAlignment="1">
      <alignment horizontal="center"/>
    </xf>
    <xf numFmtId="0" fontId="2" fillId="16" borderId="2" xfId="0" applyFont="1" applyFill="1" applyBorder="1"/>
    <xf numFmtId="0" fontId="2" fillId="16" borderId="1" xfId="0" applyNumberFormat="1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vertical="center"/>
    </xf>
    <xf numFmtId="164" fontId="2" fillId="6" borderId="1" xfId="0" applyNumberFormat="1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14" fontId="2" fillId="6" borderId="2" xfId="0" applyNumberFormat="1" applyFont="1" applyFill="1" applyBorder="1" applyAlignment="1">
      <alignment horizontal="center" vertical="center"/>
    </xf>
    <xf numFmtId="14" fontId="2" fillId="6" borderId="2" xfId="0" applyNumberFormat="1" applyFont="1" applyFill="1" applyBorder="1" applyAlignment="1">
      <alignment horizontal="center" vertical="center" wrapText="1"/>
    </xf>
    <xf numFmtId="0" fontId="2" fillId="6" borderId="1" xfId="0" applyFont="1" applyFill="1" applyBorder="1"/>
    <xf numFmtId="0" fontId="5" fillId="6" borderId="1" xfId="0" applyFont="1" applyFill="1" applyBorder="1" applyAlignment="1">
      <alignment horizontal="center" vertical="center"/>
    </xf>
    <xf numFmtId="164" fontId="2" fillId="6" borderId="1" xfId="0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2" xfId="0" applyFont="1" applyFill="1" applyBorder="1" applyAlignment="1">
      <alignment horizontal="center" vertical="center" wrapText="1"/>
    </xf>
    <xf numFmtId="164" fontId="2" fillId="6" borderId="5" xfId="0" applyNumberFormat="1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14" fontId="2" fillId="6" borderId="4" xfId="0" applyNumberFormat="1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0" fontId="2" fillId="13" borderId="2" xfId="0" applyFont="1" applyFill="1" applyBorder="1"/>
    <xf numFmtId="44" fontId="2" fillId="13" borderId="1" xfId="0" applyNumberFormat="1" applyFont="1" applyFill="1" applyBorder="1" applyAlignment="1">
      <alignment vertical="center"/>
    </xf>
    <xf numFmtId="0" fontId="2" fillId="13" borderId="1" xfId="0" applyFont="1" applyFill="1" applyBorder="1" applyAlignment="1">
      <alignment horizontal="center" vertical="center"/>
    </xf>
    <xf numFmtId="0" fontId="2" fillId="13" borderId="1" xfId="0" applyFont="1" applyFill="1" applyBorder="1" applyAlignment="1">
      <alignment horizontal="center" vertical="center" wrapText="1"/>
    </xf>
    <xf numFmtId="14" fontId="2" fillId="13" borderId="2" xfId="0" applyNumberFormat="1" applyFont="1" applyFill="1" applyBorder="1" applyAlignment="1">
      <alignment horizontal="center" vertical="center" wrapText="1"/>
    </xf>
    <xf numFmtId="14" fontId="2" fillId="13" borderId="2" xfId="0" applyNumberFormat="1" applyFont="1" applyFill="1" applyBorder="1" applyAlignment="1">
      <alignment horizontal="left" vertical="top" wrapText="1"/>
    </xf>
    <xf numFmtId="0" fontId="2" fillId="13" borderId="1" xfId="0" applyFont="1" applyFill="1" applyBorder="1"/>
    <xf numFmtId="0" fontId="2" fillId="13" borderId="1" xfId="0" applyNumberFormat="1" applyFont="1" applyFill="1" applyBorder="1" applyAlignment="1">
      <alignment horizontal="center" vertical="center" wrapText="1"/>
    </xf>
    <xf numFmtId="164" fontId="2" fillId="13" borderId="1" xfId="0" applyNumberFormat="1" applyFont="1" applyFill="1" applyBorder="1" applyAlignment="1">
      <alignment horizontal="center" vertical="center" wrapText="1"/>
    </xf>
    <xf numFmtId="164" fontId="2" fillId="13" borderId="2" xfId="0" applyNumberFormat="1" applyFont="1" applyFill="1" applyBorder="1" applyAlignment="1">
      <alignment horizontal="center" vertical="center" wrapText="1"/>
    </xf>
    <xf numFmtId="0" fontId="6" fillId="13" borderId="5" xfId="0" applyNumberFormat="1" applyFont="1" applyFill="1" applyBorder="1" applyAlignment="1">
      <alignment horizontal="center" vertical="center" wrapText="1"/>
    </xf>
    <xf numFmtId="0" fontId="2" fillId="13" borderId="4" xfId="0" applyFont="1" applyFill="1" applyBorder="1" applyAlignment="1">
      <alignment horizontal="center" vertical="center" wrapText="1"/>
    </xf>
    <xf numFmtId="14" fontId="2" fillId="13" borderId="4" xfId="0" applyNumberFormat="1" applyFont="1" applyFill="1" applyBorder="1" applyAlignment="1">
      <alignment horizontal="center" vertical="center" wrapText="1"/>
    </xf>
    <xf numFmtId="0" fontId="2" fillId="13" borderId="4" xfId="0" applyFont="1" applyFill="1" applyBorder="1" applyAlignment="1">
      <alignment vertical="center" wrapText="1"/>
    </xf>
    <xf numFmtId="0" fontId="2" fillId="13" borderId="5" xfId="0" applyFont="1" applyFill="1" applyBorder="1"/>
    <xf numFmtId="14" fontId="2" fillId="13" borderId="2" xfId="0" applyNumberFormat="1" applyFont="1" applyFill="1" applyBorder="1" applyAlignment="1">
      <alignment horizontal="center" vertical="center"/>
    </xf>
    <xf numFmtId="14" fontId="2" fillId="13" borderId="2" xfId="0" applyNumberFormat="1" applyFont="1" applyFill="1" applyBorder="1" applyAlignment="1">
      <alignment horizontal="left" vertical="center"/>
    </xf>
    <xf numFmtId="14" fontId="2" fillId="13" borderId="2" xfId="0" applyNumberFormat="1" applyFont="1" applyFill="1" applyBorder="1" applyAlignment="1">
      <alignment horizontal="center"/>
    </xf>
    <xf numFmtId="0" fontId="2" fillId="13" borderId="2" xfId="0" applyFont="1" applyFill="1" applyBorder="1" applyAlignment="1">
      <alignment horizontal="center"/>
    </xf>
    <xf numFmtId="0" fontId="2" fillId="10" borderId="2" xfId="0" applyFont="1" applyFill="1" applyBorder="1" applyAlignment="1">
      <alignment vertical="center"/>
    </xf>
    <xf numFmtId="164" fontId="2" fillId="10" borderId="1" xfId="0" applyNumberFormat="1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center" vertical="center" wrapText="1"/>
    </xf>
    <xf numFmtId="14" fontId="2" fillId="10" borderId="2" xfId="0" applyNumberFormat="1" applyFont="1" applyFill="1" applyBorder="1" applyAlignment="1">
      <alignment horizontal="center" vertical="center" wrapText="1"/>
    </xf>
    <xf numFmtId="14" fontId="2" fillId="10" borderId="2" xfId="0" applyNumberFormat="1" applyFont="1" applyFill="1" applyBorder="1" applyAlignment="1">
      <alignment horizontal="left" vertical="top" wrapText="1"/>
    </xf>
    <xf numFmtId="0" fontId="2" fillId="10" borderId="1" xfId="0" applyFont="1" applyFill="1" applyBorder="1"/>
    <xf numFmtId="0" fontId="5" fillId="10" borderId="1" xfId="0" applyFont="1" applyFill="1" applyBorder="1" applyAlignment="1">
      <alignment horizontal="center" vertical="center"/>
    </xf>
    <xf numFmtId="164" fontId="2" fillId="10" borderId="2" xfId="0" applyNumberFormat="1" applyFont="1" applyFill="1" applyBorder="1" applyAlignment="1">
      <alignment horizontal="center" vertical="center" wrapText="1"/>
    </xf>
    <xf numFmtId="164" fontId="2" fillId="10" borderId="1" xfId="0" applyNumberFormat="1" applyFont="1" applyFill="1" applyBorder="1" applyAlignment="1">
      <alignment horizontal="center" vertical="center" wrapText="1"/>
    </xf>
    <xf numFmtId="14" fontId="2" fillId="10" borderId="2" xfId="0" applyNumberFormat="1" applyFont="1" applyFill="1" applyBorder="1" applyAlignment="1">
      <alignment horizontal="center" vertical="center"/>
    </xf>
    <xf numFmtId="0" fontId="5" fillId="10" borderId="1" xfId="0" applyFont="1" applyFill="1" applyBorder="1" applyAlignment="1">
      <alignment horizontal="center"/>
    </xf>
    <xf numFmtId="0" fontId="2" fillId="10" borderId="5" xfId="0" applyFont="1" applyFill="1" applyBorder="1" applyAlignment="1">
      <alignment horizontal="center" vertical="center" wrapText="1"/>
    </xf>
    <xf numFmtId="164" fontId="2" fillId="10" borderId="4" xfId="0" applyNumberFormat="1" applyFont="1" applyFill="1" applyBorder="1" applyAlignment="1">
      <alignment horizontal="center" vertical="center" wrapText="1"/>
    </xf>
    <xf numFmtId="14" fontId="2" fillId="10" borderId="4" xfId="0" applyNumberFormat="1" applyFont="1" applyFill="1" applyBorder="1" applyAlignment="1">
      <alignment horizontal="center" vertical="center"/>
    </xf>
    <xf numFmtId="0" fontId="2" fillId="10" borderId="5" xfId="0" applyFont="1" applyFill="1" applyBorder="1" applyAlignment="1">
      <alignment horizontal="center" vertical="center"/>
    </xf>
    <xf numFmtId="0" fontId="5" fillId="10" borderId="5" xfId="0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center"/>
    </xf>
    <xf numFmtId="0" fontId="2" fillId="11" borderId="2" xfId="0" applyFont="1" applyFill="1" applyBorder="1" applyAlignment="1">
      <alignment vertical="center"/>
    </xf>
    <xf numFmtId="164" fontId="2" fillId="11" borderId="1" xfId="0" applyNumberFormat="1" applyFont="1" applyFill="1" applyBorder="1" applyAlignment="1">
      <alignment horizontal="center" vertical="center"/>
    </xf>
    <xf numFmtId="0" fontId="2" fillId="11" borderId="1" xfId="0" applyFont="1" applyFill="1" applyBorder="1" applyAlignment="1">
      <alignment horizontal="center" vertical="center"/>
    </xf>
    <xf numFmtId="0" fontId="2" fillId="11" borderId="1" xfId="0" applyFont="1" applyFill="1" applyBorder="1" applyAlignment="1">
      <alignment horizontal="center" vertical="center" wrapText="1"/>
    </xf>
    <xf numFmtId="14" fontId="2" fillId="11" borderId="2" xfId="0" applyNumberFormat="1" applyFont="1" applyFill="1" applyBorder="1" applyAlignment="1">
      <alignment horizontal="center" vertical="center"/>
    </xf>
    <xf numFmtId="14" fontId="2" fillId="11" borderId="2" xfId="0" applyNumberFormat="1" applyFont="1" applyFill="1" applyBorder="1" applyAlignment="1">
      <alignment horizontal="left" vertical="top" wrapText="1"/>
    </xf>
    <xf numFmtId="0" fontId="2" fillId="11" borderId="1" xfId="0" applyFont="1" applyFill="1" applyBorder="1"/>
    <xf numFmtId="0" fontId="5" fillId="11" borderId="1" xfId="0" applyFont="1" applyFill="1" applyBorder="1" applyAlignment="1">
      <alignment horizontal="center" vertical="center"/>
    </xf>
    <xf numFmtId="164" fontId="2" fillId="11" borderId="2" xfId="0" applyNumberFormat="1" applyFont="1" applyFill="1" applyBorder="1" applyAlignment="1">
      <alignment horizontal="center" vertical="center" wrapText="1"/>
    </xf>
    <xf numFmtId="164" fontId="2" fillId="11" borderId="1" xfId="0" applyNumberFormat="1" applyFont="1" applyFill="1" applyBorder="1" applyAlignment="1">
      <alignment horizontal="center" vertical="center" wrapText="1"/>
    </xf>
    <xf numFmtId="14" fontId="7" fillId="11" borderId="2" xfId="0" applyNumberFormat="1" applyFont="1" applyFill="1" applyBorder="1" applyAlignment="1">
      <alignment horizontal="center" vertical="center"/>
    </xf>
    <xf numFmtId="0" fontId="5" fillId="11" borderId="1" xfId="0" applyFont="1" applyFill="1" applyBorder="1" applyAlignment="1">
      <alignment horizontal="center"/>
    </xf>
    <xf numFmtId="0" fontId="2" fillId="11" borderId="1" xfId="0" applyFont="1" applyFill="1" applyBorder="1" applyAlignment="1">
      <alignment horizontal="center"/>
    </xf>
    <xf numFmtId="0" fontId="2" fillId="11" borderId="5" xfId="0" applyFont="1" applyFill="1" applyBorder="1" applyAlignment="1">
      <alignment horizontal="center" vertical="center" wrapText="1"/>
    </xf>
    <xf numFmtId="164" fontId="2" fillId="11" borderId="4" xfId="0" applyNumberFormat="1" applyFont="1" applyFill="1" applyBorder="1" applyAlignment="1">
      <alignment horizontal="center" vertical="center" wrapText="1"/>
    </xf>
    <xf numFmtId="14" fontId="2" fillId="11" borderId="4" xfId="0" applyNumberFormat="1" applyFont="1" applyFill="1" applyBorder="1" applyAlignment="1">
      <alignment horizontal="center" vertical="center"/>
    </xf>
    <xf numFmtId="0" fontId="2" fillId="11" borderId="5" xfId="0" applyFont="1" applyFill="1" applyBorder="1" applyAlignment="1">
      <alignment horizontal="center" vertical="center"/>
    </xf>
    <xf numFmtId="0" fontId="2" fillId="9" borderId="2" xfId="0" applyFont="1" applyFill="1" applyBorder="1" applyAlignment="1">
      <alignment vertical="center"/>
    </xf>
    <xf numFmtId="164" fontId="2" fillId="9" borderId="1" xfId="0" applyNumberFormat="1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 wrapText="1"/>
    </xf>
    <xf numFmtId="14" fontId="2" fillId="9" borderId="2" xfId="0" applyNumberFormat="1" applyFont="1" applyFill="1" applyBorder="1" applyAlignment="1">
      <alignment horizontal="center" vertical="center"/>
    </xf>
    <xf numFmtId="14" fontId="2" fillId="9" borderId="2" xfId="0" applyNumberFormat="1" applyFont="1" applyFill="1" applyBorder="1" applyAlignment="1">
      <alignment horizontal="center" vertical="center" wrapText="1"/>
    </xf>
    <xf numFmtId="0" fontId="2" fillId="9" borderId="1" xfId="0" applyFont="1" applyFill="1" applyBorder="1"/>
    <xf numFmtId="0" fontId="5" fillId="9" borderId="1" xfId="0" applyFont="1" applyFill="1" applyBorder="1" applyAlignment="1">
      <alignment horizontal="center" vertical="center"/>
    </xf>
    <xf numFmtId="164" fontId="2" fillId="9" borderId="2" xfId="0" applyNumberFormat="1" applyFont="1" applyFill="1" applyBorder="1" applyAlignment="1">
      <alignment horizontal="center" vertical="center" wrapText="1"/>
    </xf>
    <xf numFmtId="164" fontId="2" fillId="9" borderId="1" xfId="0" applyNumberFormat="1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/>
    </xf>
    <xf numFmtId="0" fontId="2" fillId="9" borderId="1" xfId="0" applyFont="1" applyFill="1" applyBorder="1" applyAlignment="1">
      <alignment horizontal="center"/>
    </xf>
    <xf numFmtId="0" fontId="2" fillId="9" borderId="5" xfId="0" applyFont="1" applyFill="1" applyBorder="1" applyAlignment="1">
      <alignment horizontal="center" vertical="center" wrapText="1"/>
    </xf>
    <xf numFmtId="164" fontId="2" fillId="9" borderId="4" xfId="0" applyNumberFormat="1" applyFont="1" applyFill="1" applyBorder="1" applyAlignment="1">
      <alignment horizontal="center" vertical="center" wrapText="1"/>
    </xf>
    <xf numFmtId="14" fontId="2" fillId="9" borderId="4" xfId="0" applyNumberFormat="1" applyFont="1" applyFill="1" applyBorder="1" applyAlignment="1">
      <alignment horizontal="center" vertical="center"/>
    </xf>
    <xf numFmtId="0" fontId="2" fillId="9" borderId="5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vertical="center"/>
    </xf>
    <xf numFmtId="164" fontId="2" fillId="4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14" fontId="2" fillId="4" borderId="2" xfId="0" applyNumberFormat="1" applyFont="1" applyFill="1" applyBorder="1" applyAlignment="1">
      <alignment horizontal="center" vertical="center"/>
    </xf>
    <xf numFmtId="14" fontId="2" fillId="4" borderId="2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/>
    <xf numFmtId="0" fontId="5" fillId="4" borderId="1" xfId="0" applyFont="1" applyFill="1" applyBorder="1" applyAlignment="1">
      <alignment horizontal="center" vertical="center"/>
    </xf>
    <xf numFmtId="164" fontId="2" fillId="4" borderId="2" xfId="0" applyNumberFormat="1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14" fontId="2" fillId="4" borderId="4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 vertical="center" wrapText="1"/>
    </xf>
    <xf numFmtId="164" fontId="2" fillId="4" borderId="4" xfId="0" applyNumberFormat="1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/>
    </xf>
    <xf numFmtId="14" fontId="2" fillId="4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/>
    <xf numFmtId="0" fontId="5" fillId="2" borderId="1" xfId="0" applyFont="1" applyFill="1" applyBorder="1" applyAlignment="1">
      <alignment horizontal="center" vertical="center"/>
    </xf>
    <xf numFmtId="164" fontId="2" fillId="2" borderId="4" xfId="0" applyNumberFormat="1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vertical="center"/>
    </xf>
    <xf numFmtId="164" fontId="2" fillId="8" borderId="1" xfId="0" applyNumberFormat="1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2" fillId="8" borderId="2" xfId="0" applyFont="1" applyFill="1" applyBorder="1" applyAlignment="1">
      <alignment horizontal="center" vertical="center" wrapText="1"/>
    </xf>
    <xf numFmtId="14" fontId="2" fillId="8" borderId="2" xfId="0" applyNumberFormat="1" applyFont="1" applyFill="1" applyBorder="1" applyAlignment="1">
      <alignment horizontal="center" vertical="center"/>
    </xf>
    <xf numFmtId="14" fontId="2" fillId="8" borderId="2" xfId="0" applyNumberFormat="1" applyFont="1" applyFill="1" applyBorder="1" applyAlignment="1">
      <alignment horizontal="center" vertical="center" wrapText="1"/>
    </xf>
    <xf numFmtId="0" fontId="2" fillId="8" borderId="1" xfId="0" applyFont="1" applyFill="1" applyBorder="1"/>
    <xf numFmtId="0" fontId="5" fillId="8" borderId="1" xfId="0" applyFont="1" applyFill="1" applyBorder="1" applyAlignment="1">
      <alignment horizontal="center" vertical="center"/>
    </xf>
    <xf numFmtId="164" fontId="2" fillId="8" borderId="4" xfId="0" applyNumberFormat="1" applyFont="1" applyFill="1" applyBorder="1" applyAlignment="1">
      <alignment horizontal="center" vertical="center" wrapText="1"/>
    </xf>
    <xf numFmtId="164" fontId="2" fillId="8" borderId="5" xfId="0" applyNumberFormat="1" applyFont="1" applyFill="1" applyBorder="1" applyAlignment="1">
      <alignment horizontal="center" vertical="center" wrapText="1"/>
    </xf>
    <xf numFmtId="14" fontId="7" fillId="8" borderId="1" xfId="0" applyNumberFormat="1" applyFont="1" applyFill="1" applyBorder="1" applyAlignment="1">
      <alignment horizontal="center" vertical="center"/>
    </xf>
    <xf numFmtId="14" fontId="2" fillId="8" borderId="1" xfId="0" applyNumberFormat="1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 vertical="center" wrapText="1"/>
    </xf>
    <xf numFmtId="164" fontId="2" fillId="8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vertical="center"/>
    </xf>
    <xf numFmtId="164" fontId="2" fillId="5" borderId="1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 wrapText="1"/>
    </xf>
    <xf numFmtId="14" fontId="2" fillId="5" borderId="2" xfId="0" applyNumberFormat="1" applyFont="1" applyFill="1" applyBorder="1" applyAlignment="1">
      <alignment horizontal="center" vertical="center"/>
    </xf>
    <xf numFmtId="14" fontId="2" fillId="5" borderId="2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/>
    <xf numFmtId="0" fontId="5" fillId="5" borderId="1" xfId="0" applyFont="1" applyFill="1" applyBorder="1" applyAlignment="1">
      <alignment horizontal="center" vertical="center"/>
    </xf>
    <xf numFmtId="164" fontId="2" fillId="5" borderId="5" xfId="0" applyNumberFormat="1" applyFont="1" applyFill="1" applyBorder="1" applyAlignment="1">
      <alignment horizontal="center" vertical="center" wrapText="1"/>
    </xf>
    <xf numFmtId="164" fontId="2" fillId="5" borderId="4" xfId="0" applyNumberFormat="1" applyFont="1" applyFill="1" applyBorder="1" applyAlignment="1">
      <alignment horizontal="center" vertical="top" wrapText="1"/>
    </xf>
    <xf numFmtId="14" fontId="7" fillId="5" borderId="1" xfId="0" applyNumberFormat="1" applyFont="1" applyFill="1" applyBorder="1" applyAlignment="1">
      <alignment horizontal="center" vertical="center"/>
    </xf>
    <xf numFmtId="14" fontId="2" fillId="5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 vertical="center" wrapText="1"/>
    </xf>
    <xf numFmtId="164" fontId="2" fillId="5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wrapText="1"/>
    </xf>
    <xf numFmtId="14" fontId="2" fillId="5" borderId="1" xfId="0" applyNumberFormat="1" applyFont="1" applyFill="1" applyBorder="1" applyAlignment="1">
      <alignment horizontal="center"/>
    </xf>
    <xf numFmtId="0" fontId="2" fillId="7" borderId="1" xfId="0" applyFont="1" applyFill="1" applyBorder="1" applyAlignment="1">
      <alignment vertical="center"/>
    </xf>
    <xf numFmtId="164" fontId="2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 wrapText="1"/>
    </xf>
    <xf numFmtId="14" fontId="2" fillId="7" borderId="2" xfId="0" applyNumberFormat="1" applyFont="1" applyFill="1" applyBorder="1" applyAlignment="1">
      <alignment horizontal="center" vertical="center"/>
    </xf>
    <xf numFmtId="14" fontId="2" fillId="7" borderId="2" xfId="0" applyNumberFormat="1" applyFont="1" applyFill="1" applyBorder="1" applyAlignment="1">
      <alignment horizontal="center" vertical="center" wrapText="1"/>
    </xf>
    <xf numFmtId="0" fontId="2" fillId="7" borderId="1" xfId="0" applyFont="1" applyFill="1" applyBorder="1"/>
    <xf numFmtId="0" fontId="5" fillId="7" borderId="1" xfId="0" applyFont="1" applyFill="1" applyBorder="1" applyAlignment="1">
      <alignment horizontal="center" vertical="center"/>
    </xf>
    <xf numFmtId="164" fontId="2" fillId="7" borderId="5" xfId="0" applyNumberFormat="1" applyFont="1" applyFill="1" applyBorder="1" applyAlignment="1">
      <alignment horizontal="center" vertical="center" wrapText="1"/>
    </xf>
    <xf numFmtId="164" fontId="2" fillId="7" borderId="4" xfId="0" applyNumberFormat="1" applyFont="1" applyFill="1" applyBorder="1" applyAlignment="1">
      <alignment horizontal="center" vertical="center" wrapText="1"/>
    </xf>
    <xf numFmtId="14" fontId="2" fillId="7" borderId="1" xfId="0" applyNumberFormat="1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 vertical="center" wrapText="1"/>
    </xf>
    <xf numFmtId="164" fontId="2" fillId="7" borderId="1" xfId="0" applyNumberFormat="1" applyFont="1" applyFill="1" applyBorder="1" applyAlignment="1">
      <alignment horizontal="center" vertical="center" wrapText="1"/>
    </xf>
    <xf numFmtId="44" fontId="2" fillId="12" borderId="1" xfId="0" applyNumberFormat="1" applyFont="1" applyFill="1" applyBorder="1" applyAlignment="1">
      <alignment vertical="center"/>
    </xf>
    <xf numFmtId="0" fontId="2" fillId="12" borderId="1" xfId="0" applyFont="1" applyFill="1" applyBorder="1" applyAlignment="1">
      <alignment horizontal="center" vertical="center"/>
    </xf>
    <xf numFmtId="0" fontId="2" fillId="12" borderId="2" xfId="0" applyFont="1" applyFill="1" applyBorder="1" applyAlignment="1">
      <alignment horizontal="center" vertical="center" wrapText="1"/>
    </xf>
    <xf numFmtId="14" fontId="2" fillId="12" borderId="2" xfId="0" applyNumberFormat="1" applyFont="1" applyFill="1" applyBorder="1" applyAlignment="1">
      <alignment horizontal="center" vertical="center"/>
    </xf>
    <xf numFmtId="14" fontId="2" fillId="12" borderId="2" xfId="0" applyNumberFormat="1" applyFont="1" applyFill="1" applyBorder="1" applyAlignment="1">
      <alignment horizontal="left" vertical="top" wrapText="1"/>
    </xf>
    <xf numFmtId="0" fontId="2" fillId="12" borderId="1" xfId="0" applyFont="1" applyFill="1" applyBorder="1"/>
    <xf numFmtId="0" fontId="5" fillId="12" borderId="1" xfId="0" applyFont="1" applyFill="1" applyBorder="1" applyAlignment="1">
      <alignment horizontal="center" vertical="center"/>
    </xf>
    <xf numFmtId="164" fontId="2" fillId="12" borderId="5" xfId="0" applyNumberFormat="1" applyFont="1" applyFill="1" applyBorder="1" applyAlignment="1">
      <alignment horizontal="center" vertical="center" wrapText="1"/>
    </xf>
    <xf numFmtId="0" fontId="2" fillId="12" borderId="4" xfId="0" applyFont="1" applyFill="1" applyBorder="1" applyAlignment="1">
      <alignment horizontal="center" vertical="center" wrapText="1"/>
    </xf>
    <xf numFmtId="14" fontId="2" fillId="12" borderId="1" xfId="0" applyNumberFormat="1" applyFont="1" applyFill="1" applyBorder="1" applyAlignment="1">
      <alignment horizontal="center" vertical="center"/>
    </xf>
    <xf numFmtId="164" fontId="2" fillId="12" borderId="1" xfId="0" applyNumberFormat="1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 wrapText="1"/>
    </xf>
    <xf numFmtId="14" fontId="7" fillId="12" borderId="1" xfId="0" applyNumberFormat="1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horizontal="center"/>
    </xf>
    <xf numFmtId="0" fontId="2" fillId="12" borderId="1" xfId="0" applyNumberFormat="1" applyFont="1" applyFill="1" applyBorder="1" applyAlignment="1">
      <alignment horizontal="center" vertical="center" wrapText="1"/>
    </xf>
    <xf numFmtId="0" fontId="3" fillId="14" borderId="2" xfId="0" applyFont="1" applyFill="1" applyBorder="1" applyAlignment="1">
      <alignment horizontal="center" vertical="center"/>
    </xf>
    <xf numFmtId="164" fontId="3" fillId="14" borderId="4" xfId="0" applyNumberFormat="1" applyFont="1" applyFill="1" applyBorder="1" applyAlignment="1">
      <alignment horizontal="center" vertical="center" wrapText="1"/>
    </xf>
    <xf numFmtId="0" fontId="3" fillId="14" borderId="1" xfId="0" applyFont="1" applyFill="1" applyBorder="1" applyAlignment="1">
      <alignment horizontal="center" vertical="center" wrapText="1"/>
    </xf>
    <xf numFmtId="164" fontId="3" fillId="14" borderId="1" xfId="0" applyNumberFormat="1" applyFont="1" applyFill="1" applyBorder="1" applyAlignment="1">
      <alignment horizontal="center" vertical="center" wrapText="1"/>
    </xf>
    <xf numFmtId="164" fontId="3" fillId="14" borderId="2" xfId="0" applyNumberFormat="1" applyFont="1" applyFill="1" applyBorder="1" applyAlignment="1">
      <alignment horizontal="center" vertical="center" wrapText="1"/>
    </xf>
    <xf numFmtId="0" fontId="3" fillId="16" borderId="1" xfId="0" applyFont="1" applyFill="1" applyBorder="1" applyAlignment="1">
      <alignment horizontal="center" vertical="center"/>
    </xf>
    <xf numFmtId="164" fontId="3" fillId="16" borderId="1" xfId="0" applyNumberFormat="1" applyFont="1" applyFill="1" applyBorder="1" applyAlignment="1">
      <alignment horizontal="center" vertical="center" wrapText="1"/>
    </xf>
    <xf numFmtId="164" fontId="3" fillId="16" borderId="2" xfId="0" applyNumberFormat="1" applyFont="1" applyFill="1" applyBorder="1" applyAlignment="1">
      <alignment horizontal="center" vertical="center" wrapText="1"/>
    </xf>
    <xf numFmtId="0" fontId="3" fillId="16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/>
    </xf>
    <xf numFmtId="164" fontId="3" fillId="6" borderId="1" xfId="0" applyNumberFormat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164" fontId="3" fillId="6" borderId="2" xfId="0" applyNumberFormat="1" applyFont="1" applyFill="1" applyBorder="1" applyAlignment="1">
      <alignment horizontal="center" vertical="center" wrapText="1"/>
    </xf>
    <xf numFmtId="164" fontId="3" fillId="6" borderId="4" xfId="0" applyNumberFormat="1" applyFont="1" applyFill="1" applyBorder="1" applyAlignment="1">
      <alignment horizontal="center" vertical="center" wrapText="1"/>
    </xf>
    <xf numFmtId="0" fontId="3" fillId="13" borderId="1" xfId="0" applyFont="1" applyFill="1" applyBorder="1" applyAlignment="1">
      <alignment horizontal="center" vertical="center"/>
    </xf>
    <xf numFmtId="0" fontId="3" fillId="13" borderId="2" xfId="0" applyFont="1" applyFill="1" applyBorder="1" applyAlignment="1">
      <alignment horizontal="center" vertical="center"/>
    </xf>
    <xf numFmtId="0" fontId="3" fillId="13" borderId="4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 wrapText="1"/>
    </xf>
    <xf numFmtId="164" fontId="3" fillId="10" borderId="2" xfId="0" applyNumberFormat="1" applyFont="1" applyFill="1" applyBorder="1" applyAlignment="1">
      <alignment horizontal="center" vertical="center" wrapText="1"/>
    </xf>
    <xf numFmtId="0" fontId="3" fillId="10" borderId="4" xfId="0" applyFont="1" applyFill="1" applyBorder="1" applyAlignment="1">
      <alignment horizontal="center" vertical="center" wrapText="1"/>
    </xf>
    <xf numFmtId="164" fontId="3" fillId="10" borderId="1" xfId="0" applyNumberFormat="1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vertical="center"/>
    </xf>
    <xf numFmtId="164" fontId="3" fillId="11" borderId="2" xfId="0" applyNumberFormat="1" applyFont="1" applyFill="1" applyBorder="1" applyAlignment="1">
      <alignment horizontal="center" vertical="center" wrapText="1"/>
    </xf>
    <xf numFmtId="0" fontId="3" fillId="11" borderId="4" xfId="0" applyFont="1" applyFill="1" applyBorder="1" applyAlignment="1">
      <alignment horizontal="center" vertical="center" wrapText="1"/>
    </xf>
    <xf numFmtId="164" fontId="3" fillId="11" borderId="1" xfId="0" applyNumberFormat="1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/>
    </xf>
    <xf numFmtId="164" fontId="3" fillId="9" borderId="2" xfId="0" applyNumberFormat="1" applyFont="1" applyFill="1" applyBorder="1" applyAlignment="1">
      <alignment horizontal="center" vertical="center" wrapText="1"/>
    </xf>
    <xf numFmtId="0" fontId="3" fillId="9" borderId="4" xfId="0" applyFont="1" applyFill="1" applyBorder="1" applyAlignment="1">
      <alignment horizontal="center" vertical="center" wrapText="1"/>
    </xf>
    <xf numFmtId="164" fontId="3" fillId="9" borderId="1" xfId="0" applyNumberFormat="1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164" fontId="3" fillId="4" borderId="2" xfId="0" applyNumberFormat="1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164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164" fontId="3" fillId="2" borderId="4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3" fillId="8" borderId="2" xfId="0" applyFont="1" applyFill="1" applyBorder="1" applyAlignment="1">
      <alignment horizontal="center" vertical="center"/>
    </xf>
    <xf numFmtId="164" fontId="3" fillId="8" borderId="4" xfId="0" applyNumberFormat="1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164" fontId="3" fillId="8" borderId="1" xfId="0" applyNumberFormat="1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/>
    </xf>
    <xf numFmtId="164" fontId="3" fillId="5" borderId="2" xfId="0" applyNumberFormat="1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/>
    </xf>
    <xf numFmtId="164" fontId="3" fillId="7" borderId="2" xfId="0" applyNumberFormat="1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 wrapText="1"/>
    </xf>
    <xf numFmtId="0" fontId="3" fillId="12" borderId="2" xfId="0" applyFont="1" applyFill="1" applyBorder="1" applyAlignment="1">
      <alignment horizontal="center" vertical="center"/>
    </xf>
    <xf numFmtId="164" fontId="3" fillId="12" borderId="2" xfId="0" applyNumberFormat="1" applyFont="1" applyFill="1" applyBorder="1" applyAlignment="1">
      <alignment horizontal="center" vertical="center" wrapText="1"/>
    </xf>
    <xf numFmtId="0" fontId="3" fillId="12" borderId="2" xfId="0" applyFont="1" applyFill="1" applyBorder="1" applyAlignment="1">
      <alignment horizontal="center" vertical="center" wrapText="1"/>
    </xf>
    <xf numFmtId="44" fontId="2" fillId="15" borderId="1" xfId="0" applyNumberFormat="1" applyFont="1" applyFill="1" applyBorder="1" applyAlignment="1">
      <alignment vertical="center"/>
    </xf>
    <xf numFmtId="0" fontId="2" fillId="15" borderId="1" xfId="0" applyNumberFormat="1" applyFont="1" applyFill="1" applyBorder="1" applyAlignment="1">
      <alignment horizontal="center" vertical="center" wrapText="1"/>
    </xf>
    <xf numFmtId="164" fontId="2" fillId="15" borderId="1" xfId="0" applyNumberFormat="1" applyFont="1" applyFill="1" applyBorder="1" applyAlignment="1">
      <alignment horizontal="center" vertical="center" wrapText="1"/>
    </xf>
    <xf numFmtId="0" fontId="2" fillId="15" borderId="1" xfId="0" applyFont="1" applyFill="1" applyBorder="1"/>
    <xf numFmtId="0" fontId="2" fillId="15" borderId="1" xfId="0" applyFont="1" applyFill="1" applyBorder="1" applyAlignment="1">
      <alignment horizontal="center" vertical="center" wrapText="1"/>
    </xf>
    <xf numFmtId="0" fontId="3" fillId="15" borderId="2" xfId="0" applyFont="1" applyFill="1" applyBorder="1" applyAlignment="1">
      <alignment horizontal="center" vertical="center"/>
    </xf>
    <xf numFmtId="0" fontId="2" fillId="15" borderId="1" xfId="0" applyFont="1" applyFill="1" applyBorder="1" applyAlignment="1">
      <alignment horizontal="center" vertical="center"/>
    </xf>
    <xf numFmtId="0" fontId="2" fillId="15" borderId="2" xfId="0" applyFont="1" applyFill="1" applyBorder="1" applyAlignment="1">
      <alignment horizontal="center" vertical="center" wrapText="1"/>
    </xf>
    <xf numFmtId="14" fontId="2" fillId="15" borderId="2" xfId="0" applyNumberFormat="1" applyFont="1" applyFill="1" applyBorder="1" applyAlignment="1">
      <alignment horizontal="left" vertical="top" wrapText="1"/>
    </xf>
    <xf numFmtId="0" fontId="2" fillId="15" borderId="4" xfId="0" applyFont="1" applyFill="1" applyBorder="1" applyAlignment="1">
      <alignment horizontal="center" vertical="center" wrapText="1"/>
    </xf>
    <xf numFmtId="0" fontId="2" fillId="15" borderId="1" xfId="0" applyFont="1" applyFill="1" applyBorder="1" applyAlignment="1">
      <alignment horizontal="center"/>
    </xf>
    <xf numFmtId="164" fontId="3" fillId="17" borderId="1" xfId="0" applyNumberFormat="1" applyFont="1" applyFill="1" applyBorder="1" applyAlignment="1">
      <alignment horizontal="center" vertical="center" wrapText="1"/>
    </xf>
    <xf numFmtId="0" fontId="2" fillId="17" borderId="1" xfId="0" applyNumberFormat="1" applyFont="1" applyFill="1" applyBorder="1" applyAlignment="1">
      <alignment horizontal="center" vertical="center" wrapText="1"/>
    </xf>
    <xf numFmtId="164" fontId="2" fillId="17" borderId="1" xfId="0" applyNumberFormat="1" applyFont="1" applyFill="1" applyBorder="1" applyAlignment="1">
      <alignment horizontal="center" vertical="center" wrapText="1"/>
    </xf>
    <xf numFmtId="0" fontId="2" fillId="17" borderId="1" xfId="0" applyFont="1" applyFill="1" applyBorder="1"/>
    <xf numFmtId="0" fontId="3" fillId="17" borderId="1" xfId="0" applyFont="1" applyFill="1" applyBorder="1" applyAlignment="1">
      <alignment horizontal="center" vertical="center" wrapText="1"/>
    </xf>
    <xf numFmtId="0" fontId="2" fillId="17" borderId="1" xfId="0" applyFont="1" applyFill="1" applyBorder="1" applyAlignment="1">
      <alignment horizontal="center" vertical="center" wrapText="1"/>
    </xf>
    <xf numFmtId="0" fontId="3" fillId="17" borderId="2" xfId="0" applyFont="1" applyFill="1" applyBorder="1" applyAlignment="1">
      <alignment horizontal="center" vertical="center"/>
    </xf>
    <xf numFmtId="0" fontId="2" fillId="17" borderId="1" xfId="0" applyFont="1" applyFill="1" applyBorder="1" applyAlignment="1">
      <alignment horizontal="center" vertical="center"/>
    </xf>
    <xf numFmtId="0" fontId="2" fillId="17" borderId="2" xfId="0" applyFont="1" applyFill="1" applyBorder="1" applyAlignment="1">
      <alignment horizontal="center" vertical="center" wrapText="1"/>
    </xf>
    <xf numFmtId="14" fontId="2" fillId="17" borderId="2" xfId="0" applyNumberFormat="1" applyFont="1" applyFill="1" applyBorder="1" applyAlignment="1">
      <alignment horizontal="left" vertical="top" wrapText="1"/>
    </xf>
    <xf numFmtId="164" fontId="3" fillId="17" borderId="4" xfId="0" applyNumberFormat="1" applyFont="1" applyFill="1" applyBorder="1" applyAlignment="1">
      <alignment horizontal="center" vertical="center" wrapText="1"/>
    </xf>
    <xf numFmtId="0" fontId="2" fillId="17" borderId="4" xfId="0" applyFont="1" applyFill="1" applyBorder="1" applyAlignment="1">
      <alignment horizontal="center" vertical="center" wrapText="1"/>
    </xf>
    <xf numFmtId="0" fontId="2" fillId="17" borderId="1" xfId="0" applyFont="1" applyFill="1" applyBorder="1" applyAlignment="1">
      <alignment horizontal="center"/>
    </xf>
    <xf numFmtId="44" fontId="2" fillId="8" borderId="1" xfId="0" applyNumberFormat="1" applyFont="1" applyFill="1" applyBorder="1" applyAlignment="1">
      <alignment vertical="center"/>
    </xf>
    <xf numFmtId="0" fontId="2" fillId="8" borderId="1" xfId="0" applyNumberFormat="1" applyFont="1" applyFill="1" applyBorder="1" applyAlignment="1">
      <alignment horizontal="center" vertical="center" wrapText="1"/>
    </xf>
    <xf numFmtId="14" fontId="2" fillId="8" borderId="2" xfId="0" applyNumberFormat="1" applyFont="1" applyFill="1" applyBorder="1" applyAlignment="1">
      <alignment horizontal="left" vertical="top" wrapText="1"/>
    </xf>
    <xf numFmtId="0" fontId="2" fillId="8" borderId="4" xfId="0" applyFont="1" applyFill="1" applyBorder="1" applyAlignment="1">
      <alignment horizontal="center" vertical="center" wrapText="1"/>
    </xf>
    <xf numFmtId="44" fontId="2" fillId="6" borderId="1" xfId="0" applyNumberFormat="1" applyFont="1" applyFill="1" applyBorder="1" applyAlignment="1">
      <alignment vertical="center"/>
    </xf>
    <xf numFmtId="0" fontId="2" fillId="6" borderId="1" xfId="0" applyNumberFormat="1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/>
    </xf>
    <xf numFmtId="14" fontId="2" fillId="6" borderId="2" xfId="0" applyNumberFormat="1" applyFont="1" applyFill="1" applyBorder="1" applyAlignment="1">
      <alignment horizontal="left" vertical="top" wrapText="1"/>
    </xf>
    <xf numFmtId="0" fontId="4" fillId="3" borderId="2" xfId="0" applyFont="1" applyFill="1" applyBorder="1" applyAlignment="1">
      <alignment vertical="center"/>
    </xf>
    <xf numFmtId="0" fontId="2" fillId="18" borderId="2" xfId="0" applyFont="1" applyFill="1" applyBorder="1" applyAlignment="1">
      <alignment vertical="center" wrapText="1"/>
    </xf>
    <xf numFmtId="0" fontId="2" fillId="18" borderId="2" xfId="0" applyFont="1" applyFill="1" applyBorder="1" applyAlignment="1">
      <alignment wrapText="1"/>
    </xf>
    <xf numFmtId="44" fontId="2" fillId="18" borderId="1" xfId="0" applyNumberFormat="1" applyFont="1" applyFill="1" applyBorder="1" applyAlignment="1">
      <alignment vertical="center"/>
    </xf>
    <xf numFmtId="164" fontId="3" fillId="18" borderId="1" xfId="0" applyNumberFormat="1" applyFont="1" applyFill="1" applyBorder="1" applyAlignment="1">
      <alignment horizontal="center" vertical="center" wrapText="1"/>
    </xf>
    <xf numFmtId="0" fontId="2" fillId="18" borderId="1" xfId="0" applyNumberFormat="1" applyFont="1" applyFill="1" applyBorder="1" applyAlignment="1">
      <alignment horizontal="center" vertical="center" wrapText="1"/>
    </xf>
    <xf numFmtId="164" fontId="2" fillId="18" borderId="1" xfId="0" applyNumberFormat="1" applyFont="1" applyFill="1" applyBorder="1" applyAlignment="1">
      <alignment horizontal="center" vertical="center" wrapText="1"/>
    </xf>
    <xf numFmtId="14" fontId="2" fillId="18" borderId="2" xfId="0" applyNumberFormat="1" applyFont="1" applyFill="1" applyBorder="1" applyAlignment="1">
      <alignment horizontal="center" vertical="center" wrapText="1"/>
    </xf>
    <xf numFmtId="0" fontId="2" fillId="18" borderId="1" xfId="0" applyFont="1" applyFill="1" applyBorder="1"/>
    <xf numFmtId="0" fontId="3" fillId="18" borderId="1" xfId="0" applyFont="1" applyFill="1" applyBorder="1" applyAlignment="1">
      <alignment horizontal="center" vertical="center" wrapText="1"/>
    </xf>
    <xf numFmtId="0" fontId="2" fillId="18" borderId="1" xfId="0" applyFont="1" applyFill="1" applyBorder="1" applyAlignment="1">
      <alignment horizontal="center" vertical="center" wrapText="1"/>
    </xf>
    <xf numFmtId="0" fontId="3" fillId="18" borderId="2" xfId="0" applyFont="1" applyFill="1" applyBorder="1" applyAlignment="1">
      <alignment horizontal="center" vertical="center"/>
    </xf>
    <xf numFmtId="0" fontId="2" fillId="18" borderId="1" xfId="0" applyFont="1" applyFill="1" applyBorder="1" applyAlignment="1">
      <alignment horizontal="center" vertical="center"/>
    </xf>
    <xf numFmtId="0" fontId="2" fillId="18" borderId="2" xfId="0" applyFont="1" applyFill="1" applyBorder="1" applyAlignment="1">
      <alignment horizontal="center" vertical="center" wrapText="1"/>
    </xf>
    <xf numFmtId="14" fontId="2" fillId="18" borderId="2" xfId="0" applyNumberFormat="1" applyFont="1" applyFill="1" applyBorder="1" applyAlignment="1">
      <alignment horizontal="center" vertical="top" wrapText="1"/>
    </xf>
    <xf numFmtId="14" fontId="2" fillId="18" borderId="2" xfId="0" applyNumberFormat="1" applyFont="1" applyFill="1" applyBorder="1" applyAlignment="1">
      <alignment horizontal="left" vertical="top" wrapText="1"/>
    </xf>
    <xf numFmtId="164" fontId="3" fillId="18" borderId="4" xfId="0" applyNumberFormat="1" applyFont="1" applyFill="1" applyBorder="1" applyAlignment="1">
      <alignment horizontal="center" vertical="center" wrapText="1"/>
    </xf>
    <xf numFmtId="0" fontId="6" fillId="18" borderId="5" xfId="0" applyNumberFormat="1" applyFont="1" applyFill="1" applyBorder="1" applyAlignment="1">
      <alignment horizontal="center" vertical="center" wrapText="1"/>
    </xf>
    <xf numFmtId="0" fontId="2" fillId="18" borderId="4" xfId="0" applyFont="1" applyFill="1" applyBorder="1" applyAlignment="1">
      <alignment horizontal="center" vertical="center" wrapText="1"/>
    </xf>
    <xf numFmtId="14" fontId="7" fillId="18" borderId="4" xfId="0" applyNumberFormat="1" applyFont="1" applyFill="1" applyBorder="1" applyAlignment="1">
      <alignment horizontal="center" vertical="center"/>
    </xf>
    <xf numFmtId="0" fontId="2" fillId="18" borderId="4" xfId="0" applyFont="1" applyFill="1" applyBorder="1" applyAlignment="1">
      <alignment horizontal="center"/>
    </xf>
    <xf numFmtId="0" fontId="2" fillId="18" borderId="4" xfId="0" applyFont="1" applyFill="1" applyBorder="1"/>
    <xf numFmtId="0" fontId="2" fillId="18" borderId="5" xfId="0" applyFont="1" applyFill="1" applyBorder="1"/>
    <xf numFmtId="0" fontId="2" fillId="18" borderId="2" xfId="0" applyFont="1" applyFill="1" applyBorder="1"/>
    <xf numFmtId="0" fontId="2" fillId="18" borderId="2" xfId="0" applyFont="1" applyFill="1" applyBorder="1" applyAlignment="1">
      <alignment horizontal="center"/>
    </xf>
    <xf numFmtId="0" fontId="3" fillId="8" borderId="2" xfId="0" applyFont="1" applyFill="1" applyBorder="1" applyAlignment="1">
      <alignment horizontal="center" vertical="center" wrapText="1"/>
    </xf>
    <xf numFmtId="164" fontId="3" fillId="8" borderId="2" xfId="0" applyNumberFormat="1" applyFont="1" applyFill="1" applyBorder="1" applyAlignment="1">
      <alignment horizontal="center" vertical="center" wrapText="1"/>
    </xf>
    <xf numFmtId="164" fontId="2" fillId="13" borderId="5" xfId="0" applyNumberFormat="1" applyFont="1" applyFill="1" applyBorder="1" applyAlignment="1">
      <alignment horizontal="center" vertical="center" wrapText="1"/>
    </xf>
    <xf numFmtId="0" fontId="2" fillId="13" borderId="2" xfId="0" applyFont="1" applyFill="1" applyBorder="1" applyAlignment="1">
      <alignment horizontal="center" vertical="center" wrapText="1"/>
    </xf>
    <xf numFmtId="0" fontId="2" fillId="16" borderId="2" xfId="0" applyFont="1" applyFill="1" applyBorder="1" applyAlignment="1">
      <alignment horizontal="center" vertical="center" wrapText="1"/>
    </xf>
    <xf numFmtId="0" fontId="5" fillId="13" borderId="1" xfId="0" applyFont="1" applyFill="1" applyBorder="1" applyAlignment="1">
      <alignment horizontal="center" vertical="center"/>
    </xf>
    <xf numFmtId="0" fontId="5" fillId="13" borderId="5" xfId="0" applyFont="1" applyFill="1" applyBorder="1" applyAlignment="1">
      <alignment horizontal="center" vertical="center"/>
    </xf>
    <xf numFmtId="0" fontId="2" fillId="13" borderId="1" xfId="0" applyFont="1" applyFill="1" applyBorder="1" applyAlignment="1">
      <alignment vertical="center"/>
    </xf>
    <xf numFmtId="0" fontId="2" fillId="13" borderId="1" xfId="0" applyFont="1" applyFill="1" applyBorder="1" applyAlignment="1">
      <alignment horizontal="center"/>
    </xf>
    <xf numFmtId="0" fontId="5" fillId="18" borderId="1" xfId="0" applyFont="1" applyFill="1" applyBorder="1" applyAlignment="1">
      <alignment horizontal="center" vertical="center"/>
    </xf>
    <xf numFmtId="0" fontId="2" fillId="18" borderId="5" xfId="0" applyFont="1" applyFill="1" applyBorder="1" applyAlignment="1">
      <alignment vertical="center"/>
    </xf>
    <xf numFmtId="0" fontId="0" fillId="18" borderId="2" xfId="0" applyFill="1" applyBorder="1" applyAlignment="1">
      <alignment horizontal="center"/>
    </xf>
    <xf numFmtId="0" fontId="0" fillId="18" borderId="3" xfId="0" applyFill="1" applyBorder="1" applyAlignment="1">
      <alignment horizontal="center"/>
    </xf>
    <xf numFmtId="0" fontId="0" fillId="18" borderId="6" xfId="0" applyFill="1" applyBorder="1" applyAlignment="1">
      <alignment horizontal="center"/>
    </xf>
    <xf numFmtId="14" fontId="2" fillId="18" borderId="4" xfId="0" applyNumberFormat="1" applyFont="1" applyFill="1" applyBorder="1" applyAlignment="1">
      <alignment horizontal="center" vertical="top" wrapText="1"/>
    </xf>
    <xf numFmtId="14" fontId="2" fillId="18" borderId="4" xfId="0" applyNumberFormat="1" applyFont="1" applyFill="1" applyBorder="1" applyAlignment="1">
      <alignment horizontal="left" vertical="top" wrapText="1"/>
    </xf>
    <xf numFmtId="0" fontId="2" fillId="18" borderId="5" xfId="0" applyNumberFormat="1" applyFont="1" applyFill="1" applyBorder="1" applyAlignment="1">
      <alignment horizontal="center" vertical="center" wrapText="1"/>
    </xf>
    <xf numFmtId="0" fontId="2" fillId="17" borderId="1" xfId="0" applyFont="1" applyFill="1" applyBorder="1" applyAlignment="1">
      <alignment vertical="center" wrapText="1"/>
    </xf>
    <xf numFmtId="0" fontId="2" fillId="17" borderId="1" xfId="0" applyFont="1" applyFill="1" applyBorder="1" applyAlignment="1">
      <alignment vertical="center"/>
    </xf>
    <xf numFmtId="164" fontId="2" fillId="17" borderId="1" xfId="0" applyNumberFormat="1" applyFont="1" applyFill="1" applyBorder="1" applyAlignment="1">
      <alignment horizontal="center" vertical="center"/>
    </xf>
    <xf numFmtId="14" fontId="2" fillId="17" borderId="1" xfId="0" applyNumberFormat="1" applyFont="1" applyFill="1" applyBorder="1" applyAlignment="1">
      <alignment horizontal="center" vertical="center" wrapText="1"/>
    </xf>
    <xf numFmtId="0" fontId="5" fillId="17" borderId="1" xfId="0" applyFont="1" applyFill="1" applyBorder="1" applyAlignment="1">
      <alignment horizontal="center" vertical="center"/>
    </xf>
    <xf numFmtId="164" fontId="2" fillId="17" borderId="5" xfId="0" applyNumberFormat="1" applyFont="1" applyFill="1" applyBorder="1" applyAlignment="1">
      <alignment horizontal="center" vertical="center" wrapText="1"/>
    </xf>
    <xf numFmtId="14" fontId="7" fillId="17" borderId="1" xfId="0" applyNumberFormat="1" applyFont="1" applyFill="1" applyBorder="1" applyAlignment="1">
      <alignment horizontal="center"/>
    </xf>
    <xf numFmtId="14" fontId="2" fillId="17" borderId="1" xfId="0" applyNumberFormat="1" applyFont="1" applyFill="1" applyBorder="1" applyAlignment="1">
      <alignment horizontal="center"/>
    </xf>
    <xf numFmtId="0" fontId="2" fillId="15" borderId="1" xfId="0" applyFont="1" applyFill="1" applyBorder="1" applyAlignment="1">
      <alignment vertical="center" wrapText="1"/>
    </xf>
    <xf numFmtId="0" fontId="2" fillId="15" borderId="1" xfId="0" applyFont="1" applyFill="1" applyBorder="1" applyAlignment="1">
      <alignment vertical="center"/>
    </xf>
    <xf numFmtId="14" fontId="2" fillId="15" borderId="2" xfId="0" applyNumberFormat="1" applyFont="1" applyFill="1" applyBorder="1" applyAlignment="1">
      <alignment horizontal="center" vertical="center"/>
    </xf>
    <xf numFmtId="0" fontId="5" fillId="15" borderId="1" xfId="0" applyFont="1" applyFill="1" applyBorder="1" applyAlignment="1">
      <alignment horizontal="center" vertical="center"/>
    </xf>
    <xf numFmtId="164" fontId="3" fillId="15" borderId="2" xfId="0" applyNumberFormat="1" applyFont="1" applyFill="1" applyBorder="1" applyAlignment="1">
      <alignment horizontal="center" vertical="center" wrapText="1"/>
    </xf>
    <xf numFmtId="164" fontId="2" fillId="15" borderId="5" xfId="0" applyNumberFormat="1" applyFont="1" applyFill="1" applyBorder="1" applyAlignment="1">
      <alignment horizontal="center" vertical="center" wrapText="1"/>
    </xf>
    <xf numFmtId="14" fontId="2" fillId="15" borderId="1" xfId="0" applyNumberFormat="1" applyFont="1" applyFill="1" applyBorder="1" applyAlignment="1">
      <alignment horizontal="center" vertical="center"/>
    </xf>
    <xf numFmtId="14" fontId="7" fillId="15" borderId="1" xfId="0" applyNumberFormat="1" applyFont="1" applyFill="1" applyBorder="1" applyAlignment="1">
      <alignment horizontal="center" vertical="center"/>
    </xf>
    <xf numFmtId="0" fontId="3" fillId="15" borderId="2" xfId="0" applyFont="1" applyFill="1" applyBorder="1" applyAlignment="1">
      <alignment horizontal="center" vertical="center" wrapText="1"/>
    </xf>
    <xf numFmtId="14" fontId="2" fillId="8" borderId="1" xfId="0" applyNumberFormat="1" applyFont="1" applyFill="1" applyBorder="1" applyAlignment="1">
      <alignment horizontal="center"/>
    </xf>
    <xf numFmtId="14" fontId="2" fillId="12" borderId="1" xfId="0" applyNumberFormat="1" applyFont="1" applyFill="1" applyBorder="1" applyAlignment="1">
      <alignment horizontal="center"/>
    </xf>
    <xf numFmtId="0" fontId="2" fillId="13" borderId="1" xfId="0" applyFont="1" applyFill="1" applyBorder="1" applyAlignment="1">
      <alignment vertical="center" wrapText="1"/>
    </xf>
    <xf numFmtId="164" fontId="3" fillId="13" borderId="2" xfId="0" applyNumberFormat="1" applyFont="1" applyFill="1" applyBorder="1" applyAlignment="1">
      <alignment horizontal="center" vertical="center" wrapText="1"/>
    </xf>
    <xf numFmtId="14" fontId="2" fillId="13" borderId="1" xfId="0" applyNumberFormat="1" applyFont="1" applyFill="1" applyBorder="1" applyAlignment="1">
      <alignment horizontal="center" vertical="center"/>
    </xf>
    <xf numFmtId="14" fontId="7" fillId="13" borderId="1" xfId="0" applyNumberFormat="1" applyFont="1" applyFill="1" applyBorder="1" applyAlignment="1">
      <alignment horizontal="center" vertical="center"/>
    </xf>
    <xf numFmtId="14" fontId="2" fillId="13" borderId="1" xfId="0" applyNumberFormat="1" applyFont="1" applyFill="1" applyBorder="1" applyAlignment="1">
      <alignment horizontal="center"/>
    </xf>
    <xf numFmtId="0" fontId="3" fillId="13" borderId="2" xfId="0" applyFont="1" applyFill="1" applyBorder="1" applyAlignment="1">
      <alignment horizontal="center" vertical="center" wrapText="1"/>
    </xf>
    <xf numFmtId="44" fontId="2" fillId="5" borderId="1" xfId="0" applyNumberFormat="1" applyFont="1" applyFill="1" applyBorder="1" applyAlignment="1">
      <alignment vertical="center"/>
    </xf>
    <xf numFmtId="14" fontId="2" fillId="5" borderId="2" xfId="0" applyNumberFormat="1" applyFont="1" applyFill="1" applyBorder="1" applyAlignment="1">
      <alignment horizontal="left" vertical="top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1" xfId="0" applyNumberFormat="1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 wrapText="1"/>
    </xf>
    <xf numFmtId="0" fontId="2" fillId="6" borderId="1" xfId="0" applyFont="1" applyFill="1" applyBorder="1" applyAlignment="1">
      <alignment vertical="center"/>
    </xf>
    <xf numFmtId="14" fontId="2" fillId="6" borderId="1" xfId="0" applyNumberFormat="1" applyFont="1" applyFill="1" applyBorder="1" applyAlignment="1">
      <alignment horizontal="center" vertical="center"/>
    </xf>
    <xf numFmtId="14" fontId="7" fillId="6" borderId="1" xfId="0" applyNumberFormat="1" applyFont="1" applyFill="1" applyBorder="1" applyAlignment="1">
      <alignment horizontal="center" vertical="center"/>
    </xf>
    <xf numFmtId="14" fontId="2" fillId="6" borderId="1" xfId="0" applyNumberFormat="1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 vertical="center" wrapText="1"/>
    </xf>
    <xf numFmtId="0" fontId="2" fillId="19" borderId="1" xfId="0" applyFont="1" applyFill="1" applyBorder="1" applyAlignment="1">
      <alignment vertical="center" wrapText="1"/>
    </xf>
    <xf numFmtId="0" fontId="2" fillId="19" borderId="1" xfId="0" applyFont="1" applyFill="1" applyBorder="1" applyAlignment="1">
      <alignment vertical="center"/>
    </xf>
    <xf numFmtId="44" fontId="2" fillId="19" borderId="1" xfId="0" applyNumberFormat="1" applyFont="1" applyFill="1" applyBorder="1" applyAlignment="1">
      <alignment vertical="center"/>
    </xf>
    <xf numFmtId="0" fontId="3" fillId="19" borderId="2" xfId="0" applyFont="1" applyFill="1" applyBorder="1" applyAlignment="1">
      <alignment horizontal="center" vertical="center"/>
    </xf>
    <xf numFmtId="0" fontId="2" fillId="19" borderId="1" xfId="0" applyFont="1" applyFill="1" applyBorder="1" applyAlignment="1">
      <alignment horizontal="center" vertical="center"/>
    </xf>
    <xf numFmtId="0" fontId="2" fillId="19" borderId="2" xfId="0" applyFont="1" applyFill="1" applyBorder="1" applyAlignment="1">
      <alignment horizontal="center" vertical="center" wrapText="1"/>
    </xf>
    <xf numFmtId="14" fontId="2" fillId="19" borderId="2" xfId="0" applyNumberFormat="1" applyFont="1" applyFill="1" applyBorder="1" applyAlignment="1">
      <alignment horizontal="center" vertical="center"/>
    </xf>
    <xf numFmtId="14" fontId="2" fillId="19" borderId="2" xfId="0" applyNumberFormat="1" applyFont="1" applyFill="1" applyBorder="1" applyAlignment="1">
      <alignment horizontal="left" vertical="top" wrapText="1"/>
    </xf>
    <xf numFmtId="0" fontId="2" fillId="19" borderId="1" xfId="0" applyFont="1" applyFill="1" applyBorder="1"/>
    <xf numFmtId="0" fontId="5" fillId="19" borderId="1" xfId="0" applyFont="1" applyFill="1" applyBorder="1" applyAlignment="1">
      <alignment horizontal="center" vertical="center"/>
    </xf>
    <xf numFmtId="164" fontId="3" fillId="19" borderId="2" xfId="0" applyNumberFormat="1" applyFont="1" applyFill="1" applyBorder="1" applyAlignment="1">
      <alignment horizontal="center" vertical="center" wrapText="1"/>
    </xf>
    <xf numFmtId="164" fontId="2" fillId="19" borderId="5" xfId="0" applyNumberFormat="1" applyFont="1" applyFill="1" applyBorder="1" applyAlignment="1">
      <alignment horizontal="center" vertical="center" wrapText="1"/>
    </xf>
    <xf numFmtId="0" fontId="2" fillId="19" borderId="4" xfId="0" applyFont="1" applyFill="1" applyBorder="1" applyAlignment="1">
      <alignment horizontal="center" vertical="center" wrapText="1"/>
    </xf>
    <xf numFmtId="14" fontId="2" fillId="19" borderId="1" xfId="0" applyNumberFormat="1" applyFont="1" applyFill="1" applyBorder="1" applyAlignment="1">
      <alignment horizontal="center" vertical="center"/>
    </xf>
    <xf numFmtId="164" fontId="2" fillId="19" borderId="1" xfId="0" applyNumberFormat="1" applyFont="1" applyFill="1" applyBorder="1" applyAlignment="1">
      <alignment horizontal="center" vertical="center" wrapText="1"/>
    </xf>
    <xf numFmtId="0" fontId="2" fillId="19" borderId="1" xfId="0" applyFont="1" applyFill="1" applyBorder="1" applyAlignment="1">
      <alignment horizontal="center" vertical="center" wrapText="1"/>
    </xf>
    <xf numFmtId="14" fontId="7" fillId="19" borderId="1" xfId="0" applyNumberFormat="1" applyFont="1" applyFill="1" applyBorder="1" applyAlignment="1">
      <alignment horizontal="center" vertical="center"/>
    </xf>
    <xf numFmtId="14" fontId="2" fillId="19" borderId="1" xfId="0" applyNumberFormat="1" applyFont="1" applyFill="1" applyBorder="1" applyAlignment="1">
      <alignment horizontal="center"/>
    </xf>
    <xf numFmtId="0" fontId="2" fillId="19" borderId="1" xfId="0" applyFont="1" applyFill="1" applyBorder="1" applyAlignment="1">
      <alignment horizontal="center"/>
    </xf>
    <xf numFmtId="0" fontId="2" fillId="19" borderId="1" xfId="0" applyNumberFormat="1" applyFont="1" applyFill="1" applyBorder="1" applyAlignment="1">
      <alignment horizontal="center" vertical="center" wrapText="1"/>
    </xf>
    <xf numFmtId="0" fontId="3" fillId="19" borderId="2" xfId="0" applyFont="1" applyFill="1" applyBorder="1" applyAlignment="1">
      <alignment horizontal="center" vertical="center" wrapText="1"/>
    </xf>
    <xf numFmtId="0" fontId="2" fillId="20" borderId="1" xfId="0" applyFont="1" applyFill="1" applyBorder="1" applyAlignment="1">
      <alignment vertical="center" wrapText="1"/>
    </xf>
    <xf numFmtId="0" fontId="2" fillId="20" borderId="1" xfId="0" applyFont="1" applyFill="1" applyBorder="1" applyAlignment="1">
      <alignment vertical="center"/>
    </xf>
    <xf numFmtId="44" fontId="2" fillId="20" borderId="1" xfId="0" applyNumberFormat="1" applyFont="1" applyFill="1" applyBorder="1" applyAlignment="1">
      <alignment vertical="center"/>
    </xf>
    <xf numFmtId="0" fontId="3" fillId="20" borderId="2" xfId="0" applyFont="1" applyFill="1" applyBorder="1" applyAlignment="1">
      <alignment horizontal="center" vertical="center"/>
    </xf>
    <xf numFmtId="0" fontId="2" fillId="20" borderId="1" xfId="0" applyFont="1" applyFill="1" applyBorder="1" applyAlignment="1">
      <alignment horizontal="center" vertical="center"/>
    </xf>
    <xf numFmtId="0" fontId="2" fillId="20" borderId="2" xfId="0" applyFont="1" applyFill="1" applyBorder="1" applyAlignment="1">
      <alignment horizontal="center" vertical="center" wrapText="1"/>
    </xf>
    <xf numFmtId="14" fontId="2" fillId="20" borderId="2" xfId="0" applyNumberFormat="1" applyFont="1" applyFill="1" applyBorder="1" applyAlignment="1">
      <alignment horizontal="center" vertical="center"/>
    </xf>
    <xf numFmtId="14" fontId="2" fillId="20" borderId="2" xfId="0" applyNumberFormat="1" applyFont="1" applyFill="1" applyBorder="1" applyAlignment="1">
      <alignment horizontal="left" vertical="top" wrapText="1"/>
    </xf>
    <xf numFmtId="0" fontId="2" fillId="20" borderId="1" xfId="0" applyFont="1" applyFill="1" applyBorder="1"/>
    <xf numFmtId="0" fontId="5" fillId="20" borderId="1" xfId="0" applyFont="1" applyFill="1" applyBorder="1" applyAlignment="1">
      <alignment horizontal="center" vertical="center"/>
    </xf>
    <xf numFmtId="164" fontId="3" fillId="20" borderId="2" xfId="0" applyNumberFormat="1" applyFont="1" applyFill="1" applyBorder="1" applyAlignment="1">
      <alignment horizontal="center" vertical="center" wrapText="1"/>
    </xf>
    <xf numFmtId="164" fontId="2" fillId="20" borderId="5" xfId="0" applyNumberFormat="1" applyFont="1" applyFill="1" applyBorder="1" applyAlignment="1">
      <alignment horizontal="center" vertical="center" wrapText="1"/>
    </xf>
    <xf numFmtId="0" fontId="2" fillId="20" borderId="4" xfId="0" applyFont="1" applyFill="1" applyBorder="1" applyAlignment="1">
      <alignment horizontal="center" vertical="center" wrapText="1"/>
    </xf>
    <xf numFmtId="14" fontId="2" fillId="20" borderId="1" xfId="0" applyNumberFormat="1" applyFont="1" applyFill="1" applyBorder="1" applyAlignment="1">
      <alignment horizontal="center" vertical="center"/>
    </xf>
    <xf numFmtId="164" fontId="2" fillId="20" borderId="1" xfId="0" applyNumberFormat="1" applyFont="1" applyFill="1" applyBorder="1" applyAlignment="1">
      <alignment horizontal="center" vertical="center" wrapText="1"/>
    </xf>
    <xf numFmtId="0" fontId="2" fillId="20" borderId="1" xfId="0" applyFont="1" applyFill="1" applyBorder="1" applyAlignment="1">
      <alignment horizontal="center" vertical="center" wrapText="1"/>
    </xf>
    <xf numFmtId="14" fontId="7" fillId="20" borderId="1" xfId="0" applyNumberFormat="1" applyFont="1" applyFill="1" applyBorder="1" applyAlignment="1">
      <alignment horizontal="center" vertical="center"/>
    </xf>
    <xf numFmtId="14" fontId="2" fillId="20" borderId="1" xfId="0" applyNumberFormat="1" applyFont="1" applyFill="1" applyBorder="1" applyAlignment="1">
      <alignment horizontal="center"/>
    </xf>
    <xf numFmtId="0" fontId="2" fillId="20" borderId="1" xfId="0" applyFont="1" applyFill="1" applyBorder="1" applyAlignment="1">
      <alignment horizontal="center"/>
    </xf>
    <xf numFmtId="0" fontId="2" fillId="20" borderId="1" xfId="0" applyNumberFormat="1" applyFont="1" applyFill="1" applyBorder="1" applyAlignment="1">
      <alignment horizontal="center" vertical="center" wrapText="1"/>
    </xf>
    <xf numFmtId="0" fontId="3" fillId="20" borderId="2" xfId="0" applyFont="1" applyFill="1" applyBorder="1" applyAlignment="1">
      <alignment horizontal="center" vertical="center" wrapText="1"/>
    </xf>
    <xf numFmtId="14" fontId="2" fillId="15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10" fillId="14" borderId="2" xfId="0" applyFont="1" applyFill="1" applyBorder="1" applyAlignment="1">
      <alignment vertical="center" wrapText="1"/>
    </xf>
    <xf numFmtId="0" fontId="10" fillId="16" borderId="2" xfId="0" applyFont="1" applyFill="1" applyBorder="1" applyAlignment="1">
      <alignment vertical="center" wrapText="1"/>
    </xf>
    <xf numFmtId="0" fontId="10" fillId="6" borderId="2" xfId="0" applyFont="1" applyFill="1" applyBorder="1" applyAlignment="1">
      <alignment vertical="center" wrapText="1"/>
    </xf>
    <xf numFmtId="0" fontId="10" fillId="13" borderId="2" xfId="0" applyFont="1" applyFill="1" applyBorder="1" applyAlignment="1">
      <alignment vertical="center"/>
    </xf>
    <xf numFmtId="0" fontId="10" fillId="18" borderId="2" xfId="0" applyFont="1" applyFill="1" applyBorder="1" applyAlignment="1">
      <alignment vertical="center"/>
    </xf>
    <xf numFmtId="0" fontId="10" fillId="10" borderId="2" xfId="0" applyFont="1" applyFill="1" applyBorder="1" applyAlignment="1">
      <alignment vertical="center" wrapText="1"/>
    </xf>
    <xf numFmtId="0" fontId="10" fillId="11" borderId="2" xfId="0" applyFont="1" applyFill="1" applyBorder="1" applyAlignment="1">
      <alignment vertical="center" wrapText="1"/>
    </xf>
    <xf numFmtId="0" fontId="10" fillId="9" borderId="2" xfId="0" applyFont="1" applyFill="1" applyBorder="1" applyAlignment="1">
      <alignment vertical="center" wrapText="1"/>
    </xf>
    <xf numFmtId="0" fontId="10" fillId="4" borderId="2" xfId="0" applyFont="1" applyFill="1" applyBorder="1" applyAlignment="1">
      <alignment vertical="center" wrapText="1"/>
    </xf>
    <xf numFmtId="0" fontId="10" fillId="17" borderId="1" xfId="0" applyFont="1" applyFill="1" applyBorder="1" applyAlignment="1">
      <alignment vertical="center" wrapText="1"/>
    </xf>
    <xf numFmtId="0" fontId="10" fillId="17" borderId="2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vertical="center" wrapText="1"/>
    </xf>
    <xf numFmtId="0" fontId="10" fillId="2" borderId="2" xfId="0" applyFont="1" applyFill="1" applyBorder="1" applyAlignment="1">
      <alignment vertical="center" wrapText="1"/>
    </xf>
    <xf numFmtId="0" fontId="10" fillId="8" borderId="1" xfId="0" applyFont="1" applyFill="1" applyBorder="1" applyAlignment="1">
      <alignment vertical="center" wrapText="1"/>
    </xf>
    <xf numFmtId="0" fontId="10" fillId="5" borderId="1" xfId="0" applyFont="1" applyFill="1" applyBorder="1" applyAlignment="1">
      <alignment vertical="center" wrapText="1"/>
    </xf>
    <xf numFmtId="0" fontId="10" fillId="7" borderId="1" xfId="0" applyFont="1" applyFill="1" applyBorder="1" applyAlignment="1">
      <alignment vertical="center" wrapText="1"/>
    </xf>
    <xf numFmtId="0" fontId="10" fillId="8" borderId="1" xfId="0" applyFont="1" applyFill="1" applyBorder="1" applyAlignment="1">
      <alignment vertical="center"/>
    </xf>
    <xf numFmtId="0" fontId="10" fillId="5" borderId="1" xfId="0" applyFont="1" applyFill="1" applyBorder="1" applyAlignment="1">
      <alignment vertical="center"/>
    </xf>
    <xf numFmtId="0" fontId="10" fillId="6" borderId="1" xfId="0" applyFont="1" applyFill="1" applyBorder="1" applyAlignment="1">
      <alignment vertical="center"/>
    </xf>
    <xf numFmtId="0" fontId="10" fillId="19" borderId="1" xfId="0" applyFont="1" applyFill="1" applyBorder="1" applyAlignment="1">
      <alignment vertical="center"/>
    </xf>
    <xf numFmtId="0" fontId="10" fillId="13" borderId="1" xfId="0" applyFont="1" applyFill="1" applyBorder="1" applyAlignment="1">
      <alignment vertical="center"/>
    </xf>
    <xf numFmtId="0" fontId="10" fillId="20" borderId="1" xfId="0" applyFont="1" applyFill="1" applyBorder="1" applyAlignment="1">
      <alignment vertical="center"/>
    </xf>
    <xf numFmtId="0" fontId="10" fillId="15" borderId="1" xfId="0" applyFont="1" applyFill="1" applyBorder="1" applyAlignment="1">
      <alignment vertical="center"/>
    </xf>
    <xf numFmtId="0" fontId="10" fillId="12" borderId="1" xfId="0" applyFont="1" applyFill="1" applyBorder="1" applyAlignment="1">
      <alignment vertical="center"/>
    </xf>
    <xf numFmtId="0" fontId="2" fillId="16" borderId="2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/>
    </xf>
    <xf numFmtId="0" fontId="11" fillId="14" borderId="2" xfId="0" applyFont="1" applyFill="1" applyBorder="1" applyAlignment="1">
      <alignment vertical="center" wrapText="1"/>
    </xf>
    <xf numFmtId="0" fontId="11" fillId="14" borderId="2" xfId="0" applyFont="1" applyFill="1" applyBorder="1" applyAlignment="1">
      <alignment vertical="center"/>
    </xf>
    <xf numFmtId="164" fontId="11" fillId="14" borderId="1" xfId="0" applyNumberFormat="1" applyFont="1" applyFill="1" applyBorder="1" applyAlignment="1">
      <alignment horizontal="center" vertical="center"/>
    </xf>
    <xf numFmtId="49" fontId="11" fillId="14" borderId="2" xfId="0" applyNumberFormat="1" applyFont="1" applyFill="1" applyBorder="1" applyAlignment="1">
      <alignment horizontal="center" vertical="center"/>
    </xf>
    <xf numFmtId="44" fontId="11" fillId="14" borderId="2" xfId="0" applyNumberFormat="1" applyFont="1" applyFill="1" applyBorder="1" applyAlignment="1">
      <alignment horizontal="center" vertical="center"/>
    </xf>
    <xf numFmtId="0" fontId="11" fillId="14" borderId="2" xfId="0" applyFont="1" applyFill="1" applyBorder="1" applyAlignment="1">
      <alignment horizontal="center" vertical="center" wrapText="1"/>
    </xf>
    <xf numFmtId="14" fontId="11" fillId="14" borderId="1" xfId="0" applyNumberFormat="1" applyFont="1" applyFill="1" applyBorder="1" applyAlignment="1">
      <alignment horizontal="left" vertical="top" wrapText="1"/>
    </xf>
    <xf numFmtId="0" fontId="11" fillId="16" borderId="2" xfId="0" applyFont="1" applyFill="1" applyBorder="1" applyAlignment="1">
      <alignment vertical="center" wrapText="1"/>
    </xf>
    <xf numFmtId="0" fontId="11" fillId="16" borderId="2" xfId="0" applyFont="1" applyFill="1" applyBorder="1" applyAlignment="1">
      <alignment vertical="center"/>
    </xf>
    <xf numFmtId="164" fontId="11" fillId="16" borderId="1" xfId="0" applyNumberFormat="1" applyFont="1" applyFill="1" applyBorder="1" applyAlignment="1">
      <alignment horizontal="center" vertical="center"/>
    </xf>
    <xf numFmtId="49" fontId="11" fillId="15" borderId="2" xfId="0" applyNumberFormat="1" applyFont="1" applyFill="1" applyBorder="1" applyAlignment="1">
      <alignment horizontal="center" vertical="center"/>
    </xf>
    <xf numFmtId="0" fontId="11" fillId="16" borderId="1" xfId="0" applyFont="1" applyFill="1" applyBorder="1" applyAlignment="1">
      <alignment horizontal="center" vertical="center" wrapText="1"/>
    </xf>
    <xf numFmtId="14" fontId="11" fillId="16" borderId="1" xfId="0" applyNumberFormat="1" applyFont="1" applyFill="1" applyBorder="1" applyAlignment="1">
      <alignment horizontal="left" vertical="top" wrapText="1"/>
    </xf>
    <xf numFmtId="0" fontId="11" fillId="6" borderId="2" xfId="0" applyFont="1" applyFill="1" applyBorder="1" applyAlignment="1">
      <alignment vertical="center" wrapText="1"/>
    </xf>
    <xf numFmtId="0" fontId="11" fillId="6" borderId="2" xfId="0" applyFont="1" applyFill="1" applyBorder="1" applyAlignment="1">
      <alignment vertical="center"/>
    </xf>
    <xf numFmtId="164" fontId="11" fillId="6" borderId="1" xfId="0" applyNumberFormat="1" applyFont="1" applyFill="1" applyBorder="1" applyAlignment="1">
      <alignment horizontal="center" vertical="center"/>
    </xf>
    <xf numFmtId="49" fontId="11" fillId="6" borderId="1" xfId="0" applyNumberFormat="1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 wrapText="1"/>
    </xf>
    <xf numFmtId="14" fontId="11" fillId="6" borderId="1" xfId="0" applyNumberFormat="1" applyFont="1" applyFill="1" applyBorder="1" applyAlignment="1">
      <alignment horizontal="center" vertical="center" wrapText="1"/>
    </xf>
    <xf numFmtId="0" fontId="11" fillId="13" borderId="2" xfId="0" applyFont="1" applyFill="1" applyBorder="1" applyAlignment="1">
      <alignment vertical="center" wrapText="1"/>
    </xf>
    <xf numFmtId="0" fontId="11" fillId="13" borderId="2" xfId="0" applyFont="1" applyFill="1" applyBorder="1" applyAlignment="1">
      <alignment vertical="center"/>
    </xf>
    <xf numFmtId="44" fontId="11" fillId="13" borderId="1" xfId="0" applyNumberFormat="1" applyFont="1" applyFill="1" applyBorder="1" applyAlignment="1">
      <alignment vertical="center"/>
    </xf>
    <xf numFmtId="0" fontId="11" fillId="13" borderId="1" xfId="0" applyFont="1" applyFill="1" applyBorder="1" applyAlignment="1">
      <alignment horizontal="center" vertical="center" wrapText="1"/>
    </xf>
    <xf numFmtId="14" fontId="11" fillId="13" borderId="1" xfId="0" applyNumberFormat="1" applyFont="1" applyFill="1" applyBorder="1" applyAlignment="1">
      <alignment horizontal="left" vertical="top" wrapText="1"/>
    </xf>
    <xf numFmtId="0" fontId="11" fillId="18" borderId="2" xfId="0" applyFont="1" applyFill="1" applyBorder="1" applyAlignment="1">
      <alignment vertical="center" wrapText="1"/>
    </xf>
    <xf numFmtId="44" fontId="11" fillId="18" borderId="1" xfId="0" applyNumberFormat="1" applyFont="1" applyFill="1" applyBorder="1" applyAlignment="1">
      <alignment vertical="center"/>
    </xf>
    <xf numFmtId="164" fontId="11" fillId="18" borderId="1" xfId="0" applyNumberFormat="1" applyFont="1" applyFill="1" applyBorder="1" applyAlignment="1">
      <alignment horizontal="center" vertical="center" wrapText="1"/>
    </xf>
    <xf numFmtId="0" fontId="11" fillId="18" borderId="1" xfId="0" applyFont="1" applyFill="1" applyBorder="1" applyAlignment="1">
      <alignment vertical="center" wrapText="1"/>
    </xf>
    <xf numFmtId="0" fontId="11" fillId="10" borderId="2" xfId="0" applyFont="1" applyFill="1" applyBorder="1" applyAlignment="1">
      <alignment vertical="center" wrapText="1"/>
    </xf>
    <xf numFmtId="0" fontId="11" fillId="10" borderId="2" xfId="0" applyFont="1" applyFill="1" applyBorder="1" applyAlignment="1">
      <alignment vertical="center"/>
    </xf>
    <xf numFmtId="164" fontId="11" fillId="10" borderId="1" xfId="0" applyNumberFormat="1" applyFont="1" applyFill="1" applyBorder="1" applyAlignment="1">
      <alignment horizontal="center" vertical="center"/>
    </xf>
    <xf numFmtId="0" fontId="11" fillId="10" borderId="1" xfId="0" applyFont="1" applyFill="1" applyBorder="1" applyAlignment="1">
      <alignment horizontal="center" vertical="center" wrapText="1"/>
    </xf>
    <xf numFmtId="14" fontId="11" fillId="10" borderId="1" xfId="0" applyNumberFormat="1" applyFont="1" applyFill="1" applyBorder="1" applyAlignment="1">
      <alignment horizontal="left" vertical="top" wrapText="1"/>
    </xf>
    <xf numFmtId="0" fontId="11" fillId="11" borderId="2" xfId="0" applyFont="1" applyFill="1" applyBorder="1" applyAlignment="1">
      <alignment vertical="center" wrapText="1"/>
    </xf>
    <xf numFmtId="0" fontId="11" fillId="11" borderId="2" xfId="0" applyFont="1" applyFill="1" applyBorder="1" applyAlignment="1">
      <alignment vertical="center"/>
    </xf>
    <xf numFmtId="164" fontId="11" fillId="11" borderId="1" xfId="0" applyNumberFormat="1" applyFont="1" applyFill="1" applyBorder="1" applyAlignment="1">
      <alignment horizontal="center" vertical="center"/>
    </xf>
    <xf numFmtId="0" fontId="11" fillId="11" borderId="1" xfId="0" applyFont="1" applyFill="1" applyBorder="1" applyAlignment="1">
      <alignment horizontal="center" vertical="center" wrapText="1"/>
    </xf>
    <xf numFmtId="14" fontId="11" fillId="11" borderId="1" xfId="0" applyNumberFormat="1" applyFont="1" applyFill="1" applyBorder="1" applyAlignment="1">
      <alignment horizontal="left" vertical="top" wrapText="1"/>
    </xf>
    <xf numFmtId="0" fontId="11" fillId="9" borderId="2" xfId="0" applyFont="1" applyFill="1" applyBorder="1" applyAlignment="1">
      <alignment vertical="center" wrapText="1"/>
    </xf>
    <xf numFmtId="0" fontId="11" fillId="9" borderId="2" xfId="0" applyFont="1" applyFill="1" applyBorder="1" applyAlignment="1">
      <alignment vertical="center"/>
    </xf>
    <xf numFmtId="164" fontId="11" fillId="9" borderId="1" xfId="0" applyNumberFormat="1" applyFont="1" applyFill="1" applyBorder="1" applyAlignment="1">
      <alignment horizontal="center" vertical="center"/>
    </xf>
    <xf numFmtId="0" fontId="11" fillId="9" borderId="1" xfId="0" applyFont="1" applyFill="1" applyBorder="1" applyAlignment="1">
      <alignment horizontal="center" vertical="center" wrapText="1"/>
    </xf>
    <xf numFmtId="14" fontId="11" fillId="9" borderId="1" xfId="0" applyNumberFormat="1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vertical="center" wrapText="1"/>
    </xf>
    <xf numFmtId="0" fontId="11" fillId="4" borderId="2" xfId="0" applyFont="1" applyFill="1" applyBorder="1" applyAlignment="1">
      <alignment vertical="center"/>
    </xf>
    <xf numFmtId="164" fontId="11" fillId="4" borderId="1" xfId="0" applyNumberFormat="1" applyFont="1" applyFill="1" applyBorder="1" applyAlignment="1">
      <alignment horizontal="center" vertical="center"/>
    </xf>
    <xf numFmtId="164" fontId="12" fillId="4" borderId="1" xfId="0" applyNumberFormat="1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 wrapText="1"/>
    </xf>
    <xf numFmtId="14" fontId="11" fillId="4" borderId="1" xfId="0" applyNumberFormat="1" applyFont="1" applyFill="1" applyBorder="1" applyAlignment="1">
      <alignment horizontal="center" vertical="center" wrapText="1"/>
    </xf>
    <xf numFmtId="0" fontId="11" fillId="17" borderId="1" xfId="0" applyFont="1" applyFill="1" applyBorder="1" applyAlignment="1">
      <alignment vertical="center" wrapText="1"/>
    </xf>
    <xf numFmtId="0" fontId="11" fillId="17" borderId="1" xfId="0" applyFont="1" applyFill="1" applyBorder="1" applyAlignment="1">
      <alignment vertical="center"/>
    </xf>
    <xf numFmtId="164" fontId="11" fillId="17" borderId="1" xfId="0" applyNumberFormat="1" applyFont="1" applyFill="1" applyBorder="1" applyAlignment="1">
      <alignment horizontal="center" vertical="center"/>
    </xf>
    <xf numFmtId="49" fontId="11" fillId="17" borderId="2" xfId="0" applyNumberFormat="1" applyFont="1" applyFill="1" applyBorder="1" applyAlignment="1">
      <alignment horizontal="center" vertical="center"/>
    </xf>
    <xf numFmtId="164" fontId="11" fillId="17" borderId="2" xfId="0" applyNumberFormat="1" applyFont="1" applyFill="1" applyBorder="1" applyAlignment="1">
      <alignment horizontal="center" vertical="center"/>
    </xf>
    <xf numFmtId="0" fontId="11" fillId="17" borderId="2" xfId="0" applyFont="1" applyFill="1" applyBorder="1" applyAlignment="1">
      <alignment horizontal="center" vertical="center" wrapText="1"/>
    </xf>
    <xf numFmtId="14" fontId="11" fillId="17" borderId="1" xfId="0" applyNumberFormat="1" applyFont="1" applyFill="1" applyBorder="1" applyAlignment="1">
      <alignment horizontal="left" vertical="top" wrapText="1"/>
    </xf>
    <xf numFmtId="0" fontId="11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vertical="center"/>
    </xf>
    <xf numFmtId="164" fontId="11" fillId="2" borderId="1" xfId="0" applyNumberFormat="1" applyFont="1" applyFill="1" applyBorder="1" applyAlignment="1">
      <alignment horizontal="center" vertical="center"/>
    </xf>
    <xf numFmtId="49" fontId="11" fillId="2" borderId="2" xfId="0" applyNumberFormat="1" applyFont="1" applyFill="1" applyBorder="1" applyAlignment="1">
      <alignment horizontal="center" vertical="center"/>
    </xf>
    <xf numFmtId="164" fontId="11" fillId="2" borderId="2" xfId="0" applyNumberFormat="1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14" fontId="11" fillId="2" borderId="1" xfId="0" applyNumberFormat="1" applyFont="1" applyFill="1" applyBorder="1" applyAlignment="1">
      <alignment horizontal="center" vertical="center" wrapText="1"/>
    </xf>
    <xf numFmtId="0" fontId="11" fillId="8" borderId="1" xfId="0" applyFont="1" applyFill="1" applyBorder="1" applyAlignment="1">
      <alignment vertical="center" wrapText="1"/>
    </xf>
    <xf numFmtId="0" fontId="11" fillId="8" borderId="1" xfId="0" applyFont="1" applyFill="1" applyBorder="1" applyAlignment="1">
      <alignment vertical="center"/>
    </xf>
    <xf numFmtId="164" fontId="11" fillId="8" borderId="1" xfId="0" applyNumberFormat="1" applyFont="1" applyFill="1" applyBorder="1" applyAlignment="1">
      <alignment horizontal="center" vertical="center"/>
    </xf>
    <xf numFmtId="49" fontId="11" fillId="8" borderId="2" xfId="0" applyNumberFormat="1" applyFont="1" applyFill="1" applyBorder="1" applyAlignment="1">
      <alignment horizontal="center" vertical="center"/>
    </xf>
    <xf numFmtId="164" fontId="11" fillId="8" borderId="2" xfId="0" applyNumberFormat="1" applyFont="1" applyFill="1" applyBorder="1" applyAlignment="1">
      <alignment horizontal="center" vertical="center"/>
    </xf>
    <xf numFmtId="0" fontId="11" fillId="8" borderId="2" xfId="0" applyFont="1" applyFill="1" applyBorder="1" applyAlignment="1">
      <alignment horizontal="center" vertical="center" wrapText="1"/>
    </xf>
    <xf numFmtId="14" fontId="11" fillId="8" borderId="1" xfId="0" applyNumberFormat="1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vertical="center" wrapText="1"/>
    </xf>
    <xf numFmtId="0" fontId="11" fillId="5" borderId="1" xfId="0" applyFont="1" applyFill="1" applyBorder="1" applyAlignment="1">
      <alignment vertical="center"/>
    </xf>
    <xf numFmtId="164" fontId="11" fillId="5" borderId="1" xfId="0" applyNumberFormat="1" applyFont="1" applyFill="1" applyBorder="1" applyAlignment="1">
      <alignment horizontal="center" vertical="center"/>
    </xf>
    <xf numFmtId="49" fontId="11" fillId="5" borderId="2" xfId="0" applyNumberFormat="1" applyFont="1" applyFill="1" applyBorder="1" applyAlignment="1">
      <alignment horizontal="center" vertical="center"/>
    </xf>
    <xf numFmtId="164" fontId="11" fillId="5" borderId="2" xfId="0" applyNumberFormat="1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 wrapText="1"/>
    </xf>
    <xf numFmtId="14" fontId="11" fillId="5" borderId="1" xfId="0" applyNumberFormat="1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vertical="center" wrapText="1"/>
    </xf>
    <xf numFmtId="0" fontId="11" fillId="7" borderId="1" xfId="0" applyFont="1" applyFill="1" applyBorder="1" applyAlignment="1">
      <alignment vertical="center"/>
    </xf>
    <xf numFmtId="164" fontId="11" fillId="7" borderId="1" xfId="0" applyNumberFormat="1" applyFont="1" applyFill="1" applyBorder="1" applyAlignment="1">
      <alignment horizontal="center" vertical="center"/>
    </xf>
    <xf numFmtId="49" fontId="11" fillId="7" borderId="2" xfId="0" applyNumberFormat="1" applyFont="1" applyFill="1" applyBorder="1" applyAlignment="1">
      <alignment horizontal="center" vertical="center"/>
    </xf>
    <xf numFmtId="164" fontId="11" fillId="7" borderId="2" xfId="0" applyNumberFormat="1" applyFont="1" applyFill="1" applyBorder="1" applyAlignment="1">
      <alignment horizontal="center" vertical="center"/>
    </xf>
    <xf numFmtId="0" fontId="11" fillId="7" borderId="2" xfId="0" applyFont="1" applyFill="1" applyBorder="1" applyAlignment="1">
      <alignment horizontal="center" vertical="center" wrapText="1"/>
    </xf>
    <xf numFmtId="14" fontId="11" fillId="7" borderId="1" xfId="0" applyNumberFormat="1" applyFont="1" applyFill="1" applyBorder="1" applyAlignment="1">
      <alignment horizontal="center" vertical="center" wrapText="1"/>
    </xf>
    <xf numFmtId="44" fontId="11" fillId="8" borderId="1" xfId="0" applyNumberFormat="1" applyFont="1" applyFill="1" applyBorder="1" applyAlignment="1">
      <alignment vertical="center"/>
    </xf>
    <xf numFmtId="44" fontId="11" fillId="8" borderId="2" xfId="0" applyNumberFormat="1" applyFont="1" applyFill="1" applyBorder="1" applyAlignment="1">
      <alignment vertical="center"/>
    </xf>
    <xf numFmtId="14" fontId="11" fillId="8" borderId="1" xfId="0" applyNumberFormat="1" applyFont="1" applyFill="1" applyBorder="1" applyAlignment="1">
      <alignment horizontal="left" vertical="top" wrapText="1"/>
    </xf>
    <xf numFmtId="44" fontId="11" fillId="5" borderId="1" xfId="0" applyNumberFormat="1" applyFont="1" applyFill="1" applyBorder="1" applyAlignment="1">
      <alignment vertical="center"/>
    </xf>
    <xf numFmtId="44" fontId="11" fillId="5" borderId="2" xfId="0" applyNumberFormat="1" applyFont="1" applyFill="1" applyBorder="1" applyAlignment="1">
      <alignment vertical="center"/>
    </xf>
    <xf numFmtId="14" fontId="11" fillId="5" borderId="1" xfId="0" applyNumberFormat="1" applyFont="1" applyFill="1" applyBorder="1" applyAlignment="1">
      <alignment horizontal="left" vertical="top" wrapText="1"/>
    </xf>
    <xf numFmtId="0" fontId="11" fillId="6" borderId="1" xfId="0" applyFont="1" applyFill="1" applyBorder="1" applyAlignment="1">
      <alignment vertical="center" wrapText="1"/>
    </xf>
    <xf numFmtId="0" fontId="11" fillId="6" borderId="1" xfId="0" applyFont="1" applyFill="1" applyBorder="1" applyAlignment="1">
      <alignment vertical="center"/>
    </xf>
    <xf numFmtId="44" fontId="11" fillId="6" borderId="1" xfId="0" applyNumberFormat="1" applyFont="1" applyFill="1" applyBorder="1" applyAlignment="1">
      <alignment vertical="center"/>
    </xf>
    <xf numFmtId="49" fontId="11" fillId="6" borderId="2" xfId="0" applyNumberFormat="1" applyFont="1" applyFill="1" applyBorder="1" applyAlignment="1">
      <alignment horizontal="center" vertical="center"/>
    </xf>
    <xf numFmtId="44" fontId="11" fillId="6" borderId="2" xfId="0" applyNumberFormat="1" applyFont="1" applyFill="1" applyBorder="1" applyAlignment="1">
      <alignment vertical="center"/>
    </xf>
    <xf numFmtId="14" fontId="11" fillId="6" borderId="1" xfId="0" applyNumberFormat="1" applyFont="1" applyFill="1" applyBorder="1" applyAlignment="1">
      <alignment horizontal="left" vertical="top" wrapText="1"/>
    </xf>
    <xf numFmtId="0" fontId="11" fillId="19" borderId="1" xfId="0" applyFont="1" applyFill="1" applyBorder="1" applyAlignment="1">
      <alignment vertical="center" wrapText="1"/>
    </xf>
    <xf numFmtId="0" fontId="11" fillId="19" borderId="1" xfId="0" applyFont="1" applyFill="1" applyBorder="1" applyAlignment="1">
      <alignment vertical="center"/>
    </xf>
    <xf numFmtId="44" fontId="11" fillId="19" borderId="1" xfId="0" applyNumberFormat="1" applyFont="1" applyFill="1" applyBorder="1" applyAlignment="1">
      <alignment vertical="center"/>
    </xf>
    <xf numFmtId="49" fontId="11" fillId="19" borderId="2" xfId="0" applyNumberFormat="1" applyFont="1" applyFill="1" applyBorder="1" applyAlignment="1">
      <alignment horizontal="center" vertical="center"/>
    </xf>
    <xf numFmtId="44" fontId="11" fillId="19" borderId="2" xfId="0" applyNumberFormat="1" applyFont="1" applyFill="1" applyBorder="1" applyAlignment="1">
      <alignment vertical="center"/>
    </xf>
    <xf numFmtId="0" fontId="11" fillId="19" borderId="2" xfId="0" applyFont="1" applyFill="1" applyBorder="1" applyAlignment="1">
      <alignment horizontal="center" vertical="center" wrapText="1"/>
    </xf>
    <xf numFmtId="14" fontId="11" fillId="19" borderId="1" xfId="0" applyNumberFormat="1" applyFont="1" applyFill="1" applyBorder="1" applyAlignment="1">
      <alignment horizontal="left" vertical="top" wrapText="1"/>
    </xf>
    <xf numFmtId="0" fontId="11" fillId="13" borderId="1" xfId="0" applyFont="1" applyFill="1" applyBorder="1" applyAlignment="1">
      <alignment vertical="center" wrapText="1"/>
    </xf>
    <xf numFmtId="0" fontId="11" fillId="13" borderId="1" xfId="0" applyFont="1" applyFill="1" applyBorder="1" applyAlignment="1">
      <alignment vertical="center"/>
    </xf>
    <xf numFmtId="49" fontId="11" fillId="13" borderId="2" xfId="0" applyNumberFormat="1" applyFont="1" applyFill="1" applyBorder="1" applyAlignment="1">
      <alignment horizontal="center" vertical="center"/>
    </xf>
    <xf numFmtId="44" fontId="11" fillId="13" borderId="2" xfId="0" applyNumberFormat="1" applyFont="1" applyFill="1" applyBorder="1" applyAlignment="1">
      <alignment vertical="center"/>
    </xf>
    <xf numFmtId="0" fontId="11" fillId="13" borderId="2" xfId="0" applyFont="1" applyFill="1" applyBorder="1" applyAlignment="1">
      <alignment horizontal="center" vertical="center" wrapText="1"/>
    </xf>
    <xf numFmtId="0" fontId="11" fillId="20" borderId="1" xfId="0" applyFont="1" applyFill="1" applyBorder="1" applyAlignment="1">
      <alignment vertical="center" wrapText="1"/>
    </xf>
    <xf numFmtId="0" fontId="11" fillId="20" borderId="1" xfId="0" applyFont="1" applyFill="1" applyBorder="1" applyAlignment="1">
      <alignment vertical="center"/>
    </xf>
    <xf numFmtId="44" fontId="11" fillId="20" borderId="1" xfId="0" applyNumberFormat="1" applyFont="1" applyFill="1" applyBorder="1" applyAlignment="1">
      <alignment vertical="center"/>
    </xf>
    <xf numFmtId="49" fontId="11" fillId="20" borderId="2" xfId="0" applyNumberFormat="1" applyFont="1" applyFill="1" applyBorder="1" applyAlignment="1">
      <alignment horizontal="center" vertical="center"/>
    </xf>
    <xf numFmtId="44" fontId="11" fillId="20" borderId="2" xfId="0" applyNumberFormat="1" applyFont="1" applyFill="1" applyBorder="1" applyAlignment="1">
      <alignment vertical="center"/>
    </xf>
    <xf numFmtId="0" fontId="11" fillId="20" borderId="2" xfId="0" applyFont="1" applyFill="1" applyBorder="1" applyAlignment="1">
      <alignment horizontal="center" vertical="center" wrapText="1"/>
    </xf>
    <xf numFmtId="14" fontId="11" fillId="20" borderId="1" xfId="0" applyNumberFormat="1" applyFont="1" applyFill="1" applyBorder="1" applyAlignment="1">
      <alignment horizontal="left" vertical="top" wrapText="1"/>
    </xf>
    <xf numFmtId="0" fontId="11" fillId="15" borderId="1" xfId="0" applyFont="1" applyFill="1" applyBorder="1" applyAlignment="1">
      <alignment vertical="center" wrapText="1"/>
    </xf>
    <xf numFmtId="0" fontId="11" fillId="15" borderId="1" xfId="0" applyFont="1" applyFill="1" applyBorder="1" applyAlignment="1">
      <alignment vertical="center"/>
    </xf>
    <xf numFmtId="44" fontId="11" fillId="15" borderId="1" xfId="0" applyNumberFormat="1" applyFont="1" applyFill="1" applyBorder="1" applyAlignment="1">
      <alignment vertical="center"/>
    </xf>
    <xf numFmtId="44" fontId="11" fillId="15" borderId="2" xfId="0" applyNumberFormat="1" applyFont="1" applyFill="1" applyBorder="1" applyAlignment="1">
      <alignment vertical="center"/>
    </xf>
    <xf numFmtId="0" fontId="11" fillId="15" borderId="2" xfId="0" applyFont="1" applyFill="1" applyBorder="1" applyAlignment="1">
      <alignment horizontal="center" vertical="center" wrapText="1"/>
    </xf>
    <xf numFmtId="14" fontId="11" fillId="15" borderId="1" xfId="0" applyNumberFormat="1" applyFont="1" applyFill="1" applyBorder="1" applyAlignment="1">
      <alignment horizontal="left" vertical="top" wrapText="1"/>
    </xf>
    <xf numFmtId="0" fontId="11" fillId="12" borderId="1" xfId="0" applyFont="1" applyFill="1" applyBorder="1" applyAlignment="1">
      <alignment vertical="center" wrapText="1"/>
    </xf>
    <xf numFmtId="0" fontId="11" fillId="12" borderId="1" xfId="0" applyFont="1" applyFill="1" applyBorder="1" applyAlignment="1">
      <alignment vertical="center"/>
    </xf>
    <xf numFmtId="44" fontId="11" fillId="12" borderId="1" xfId="0" applyNumberFormat="1" applyFont="1" applyFill="1" applyBorder="1" applyAlignment="1">
      <alignment vertical="center"/>
    </xf>
    <xf numFmtId="49" fontId="11" fillId="12" borderId="2" xfId="0" applyNumberFormat="1" applyFont="1" applyFill="1" applyBorder="1" applyAlignment="1">
      <alignment horizontal="center" vertical="center"/>
    </xf>
    <xf numFmtId="44" fontId="11" fillId="12" borderId="2" xfId="0" applyNumberFormat="1" applyFont="1" applyFill="1" applyBorder="1" applyAlignment="1">
      <alignment vertical="center"/>
    </xf>
    <xf numFmtId="0" fontId="11" fillId="12" borderId="2" xfId="0" applyFont="1" applyFill="1" applyBorder="1" applyAlignment="1">
      <alignment horizontal="center" vertical="center" wrapText="1"/>
    </xf>
    <xf numFmtId="14" fontId="11" fillId="12" borderId="1" xfId="0" applyNumberFormat="1" applyFont="1" applyFill="1" applyBorder="1" applyAlignment="1">
      <alignment horizontal="left" vertical="top" wrapText="1"/>
    </xf>
    <xf numFmtId="44" fontId="12" fillId="6" borderId="2" xfId="0" applyNumberFormat="1" applyFont="1" applyFill="1" applyBorder="1" applyAlignment="1">
      <alignment horizontal="center" vertical="center" wrapText="1"/>
    </xf>
    <xf numFmtId="164" fontId="2" fillId="14" borderId="2" xfId="0" applyNumberFormat="1" applyFont="1" applyFill="1" applyBorder="1" applyAlignment="1">
      <alignment horizontal="center" vertical="center"/>
    </xf>
    <xf numFmtId="164" fontId="2" fillId="14" borderId="4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14" fontId="8" fillId="14" borderId="2" xfId="0" applyNumberFormat="1" applyFont="1" applyFill="1" applyBorder="1" applyAlignment="1">
      <alignment horizontal="center" vertical="center"/>
    </xf>
    <xf numFmtId="0" fontId="2" fillId="14" borderId="4" xfId="0" applyFont="1" applyFill="1" applyBorder="1" applyAlignment="1">
      <alignment vertical="center" wrapText="1"/>
    </xf>
    <xf numFmtId="14" fontId="2" fillId="14" borderId="4" xfId="0" applyNumberFormat="1" applyFont="1" applyFill="1" applyBorder="1" applyAlignment="1">
      <alignment horizontal="center" vertical="center"/>
    </xf>
    <xf numFmtId="0" fontId="5" fillId="14" borderId="5" xfId="0" applyNumberFormat="1" applyFont="1" applyFill="1" applyBorder="1" applyAlignment="1">
      <alignment horizontal="center" vertical="center" wrapText="1"/>
    </xf>
    <xf numFmtId="0" fontId="2" fillId="14" borderId="5" xfId="0" applyFont="1" applyFill="1" applyBorder="1" applyAlignment="1">
      <alignment vertical="center" wrapText="1"/>
    </xf>
    <xf numFmtId="0" fontId="10" fillId="3" borderId="1" xfId="0" applyFont="1" applyFill="1" applyBorder="1" applyAlignment="1">
      <alignment horizontal="center" vertical="center"/>
    </xf>
    <xf numFmtId="0" fontId="2" fillId="13" borderId="2" xfId="0" applyFont="1" applyFill="1" applyBorder="1" applyAlignment="1">
      <alignment horizontal="center"/>
    </xf>
    <xf numFmtId="0" fontId="13" fillId="14" borderId="2" xfId="0" applyFont="1" applyFill="1" applyBorder="1" applyAlignment="1">
      <alignment vertical="center"/>
    </xf>
    <xf numFmtId="164" fontId="13" fillId="14" borderId="1" xfId="0" applyNumberFormat="1" applyFont="1" applyFill="1" applyBorder="1" applyAlignment="1">
      <alignment horizontal="center" vertical="center"/>
    </xf>
    <xf numFmtId="49" fontId="13" fillId="14" borderId="2" xfId="0" applyNumberFormat="1" applyFont="1" applyFill="1" applyBorder="1" applyAlignment="1">
      <alignment horizontal="center" vertical="center"/>
    </xf>
    <xf numFmtId="0" fontId="4" fillId="14" borderId="2" xfId="0" applyFont="1" applyFill="1" applyBorder="1" applyAlignment="1">
      <alignment vertical="center" wrapText="1"/>
    </xf>
    <xf numFmtId="0" fontId="13" fillId="14" borderId="2" xfId="0" applyFont="1" applyFill="1" applyBorder="1" applyAlignment="1">
      <alignment vertical="center" wrapText="1"/>
    </xf>
    <xf numFmtId="14" fontId="13" fillId="14" borderId="1" xfId="0" applyNumberFormat="1" applyFont="1" applyFill="1" applyBorder="1" applyAlignment="1">
      <alignment horizontal="left" vertical="top" wrapText="1"/>
    </xf>
    <xf numFmtId="0" fontId="13" fillId="0" borderId="0" xfId="0" applyFont="1"/>
    <xf numFmtId="164" fontId="13" fillId="14" borderId="1" xfId="0" applyNumberFormat="1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vertical="center" wrapText="1"/>
    </xf>
    <xf numFmtId="0" fontId="13" fillId="5" borderId="2" xfId="0" applyFont="1" applyFill="1" applyBorder="1" applyAlignment="1">
      <alignment vertical="center" wrapText="1"/>
    </xf>
    <xf numFmtId="0" fontId="13" fillId="5" borderId="2" xfId="0" applyFont="1" applyFill="1" applyBorder="1" applyAlignment="1">
      <alignment vertical="center"/>
    </xf>
    <xf numFmtId="164" fontId="13" fillId="5" borderId="1" xfId="0" applyNumberFormat="1" applyFont="1" applyFill="1" applyBorder="1" applyAlignment="1">
      <alignment horizontal="center" vertical="center"/>
    </xf>
    <xf numFmtId="49" fontId="13" fillId="5" borderId="2" xfId="0" applyNumberFormat="1" applyFont="1" applyFill="1" applyBorder="1" applyAlignment="1">
      <alignment horizontal="center" vertical="center"/>
    </xf>
    <xf numFmtId="164" fontId="13" fillId="5" borderId="1" xfId="0" applyNumberFormat="1" applyFont="1" applyFill="1" applyBorder="1" applyAlignment="1">
      <alignment horizontal="center" vertical="center" wrapText="1"/>
    </xf>
    <xf numFmtId="14" fontId="13" fillId="5" borderId="1" xfId="0" applyNumberFormat="1" applyFont="1" applyFill="1" applyBorder="1" applyAlignment="1">
      <alignment horizontal="left" vertical="top" wrapText="1"/>
    </xf>
    <xf numFmtId="0" fontId="13" fillId="5" borderId="0" xfId="0" applyFont="1" applyFill="1"/>
    <xf numFmtId="0" fontId="4" fillId="6" borderId="2" xfId="0" applyFont="1" applyFill="1" applyBorder="1" applyAlignment="1">
      <alignment vertical="center" wrapText="1"/>
    </xf>
    <xf numFmtId="0" fontId="13" fillId="6" borderId="2" xfId="0" applyFont="1" applyFill="1" applyBorder="1" applyAlignment="1">
      <alignment vertical="center" wrapText="1"/>
    </xf>
    <xf numFmtId="0" fontId="13" fillId="6" borderId="2" xfId="0" applyFont="1" applyFill="1" applyBorder="1" applyAlignment="1">
      <alignment vertical="center"/>
    </xf>
    <xf numFmtId="164" fontId="13" fillId="6" borderId="1" xfId="0" applyNumberFormat="1" applyFont="1" applyFill="1" applyBorder="1" applyAlignment="1">
      <alignment horizontal="center" vertical="center"/>
    </xf>
    <xf numFmtId="49" fontId="13" fillId="6" borderId="2" xfId="0" applyNumberFormat="1" applyFont="1" applyFill="1" applyBorder="1" applyAlignment="1">
      <alignment horizontal="center" vertical="center"/>
    </xf>
    <xf numFmtId="164" fontId="13" fillId="6" borderId="1" xfId="0" applyNumberFormat="1" applyFont="1" applyFill="1" applyBorder="1" applyAlignment="1">
      <alignment horizontal="center" vertical="center" wrapText="1"/>
    </xf>
    <xf numFmtId="0" fontId="13" fillId="6" borderId="0" xfId="0" applyFont="1" applyFill="1"/>
    <xf numFmtId="0" fontId="4" fillId="19" borderId="2" xfId="0" applyFont="1" applyFill="1" applyBorder="1" applyAlignment="1">
      <alignment vertical="center" wrapText="1"/>
    </xf>
    <xf numFmtId="0" fontId="13" fillId="19" borderId="2" xfId="0" applyFont="1" applyFill="1" applyBorder="1" applyAlignment="1">
      <alignment vertical="center" wrapText="1"/>
    </xf>
    <xf numFmtId="0" fontId="13" fillId="19" borderId="2" xfId="0" applyFont="1" applyFill="1" applyBorder="1" applyAlignment="1">
      <alignment vertical="center"/>
    </xf>
    <xf numFmtId="164" fontId="13" fillId="19" borderId="1" xfId="0" applyNumberFormat="1" applyFont="1" applyFill="1" applyBorder="1" applyAlignment="1">
      <alignment horizontal="center" vertical="center"/>
    </xf>
    <xf numFmtId="49" fontId="13" fillId="19" borderId="2" xfId="0" applyNumberFormat="1" applyFont="1" applyFill="1" applyBorder="1" applyAlignment="1">
      <alignment horizontal="center" vertical="center"/>
    </xf>
    <xf numFmtId="164" fontId="13" fillId="19" borderId="1" xfId="0" applyNumberFormat="1" applyFont="1" applyFill="1" applyBorder="1" applyAlignment="1">
      <alignment horizontal="center" vertical="center" wrapText="1"/>
    </xf>
    <xf numFmtId="14" fontId="13" fillId="19" borderId="1" xfId="0" applyNumberFormat="1" applyFont="1" applyFill="1" applyBorder="1" applyAlignment="1">
      <alignment horizontal="left" vertical="top" wrapText="1"/>
    </xf>
    <xf numFmtId="0" fontId="13" fillId="19" borderId="0" xfId="0" applyFont="1" applyFill="1"/>
    <xf numFmtId="0" fontId="13" fillId="0" borderId="0" xfId="0" applyFont="1" applyFill="1"/>
    <xf numFmtId="0" fontId="10" fillId="13" borderId="2" xfId="0" applyFont="1" applyFill="1" applyBorder="1" applyAlignment="1">
      <alignment vertical="center" wrapText="1"/>
    </xf>
    <xf numFmtId="164" fontId="2" fillId="13" borderId="1" xfId="0" applyNumberFormat="1" applyFont="1" applyFill="1" applyBorder="1" applyAlignment="1">
      <alignment horizontal="center" vertical="center"/>
    </xf>
    <xf numFmtId="164" fontId="2" fillId="13" borderId="2" xfId="0" applyNumberFormat="1" applyFont="1" applyFill="1" applyBorder="1" applyAlignment="1">
      <alignment horizontal="center" vertical="center"/>
    </xf>
    <xf numFmtId="164" fontId="2" fillId="13" borderId="4" xfId="0" applyNumberFormat="1" applyFont="1" applyFill="1" applyBorder="1" applyAlignment="1">
      <alignment horizontal="center" vertical="center"/>
    </xf>
    <xf numFmtId="164" fontId="3" fillId="13" borderId="4" xfId="0" applyNumberFormat="1" applyFont="1" applyFill="1" applyBorder="1" applyAlignment="1">
      <alignment horizontal="center" vertical="center" wrapText="1"/>
    </xf>
    <xf numFmtId="0" fontId="2" fillId="13" borderId="5" xfId="0" applyNumberFormat="1" applyFont="1" applyFill="1" applyBorder="1" applyAlignment="1">
      <alignment horizontal="center" vertical="center" wrapText="1"/>
    </xf>
    <xf numFmtId="164" fontId="2" fillId="13" borderId="4" xfId="0" applyNumberFormat="1" applyFont="1" applyFill="1" applyBorder="1" applyAlignment="1">
      <alignment horizontal="center" vertical="center" wrapText="1"/>
    </xf>
    <xf numFmtId="14" fontId="7" fillId="13" borderId="4" xfId="0" applyNumberFormat="1" applyFont="1" applyFill="1" applyBorder="1" applyAlignment="1">
      <alignment horizontal="center"/>
    </xf>
    <xf numFmtId="14" fontId="8" fillId="13" borderId="2" xfId="0" applyNumberFormat="1" applyFont="1" applyFill="1" applyBorder="1" applyAlignment="1">
      <alignment horizontal="center" vertical="center"/>
    </xf>
    <xf numFmtId="0" fontId="5" fillId="13" borderId="5" xfId="0" applyNumberFormat="1" applyFont="1" applyFill="1" applyBorder="1" applyAlignment="1">
      <alignment horizontal="center" vertical="center" wrapText="1"/>
    </xf>
    <xf numFmtId="14" fontId="7" fillId="13" borderId="2" xfId="0" applyNumberFormat="1" applyFont="1" applyFill="1" applyBorder="1" applyAlignment="1">
      <alignment horizontal="center"/>
    </xf>
    <xf numFmtId="164" fontId="3" fillId="13" borderId="1" xfId="0" applyNumberFormat="1" applyFont="1" applyFill="1" applyBorder="1" applyAlignment="1">
      <alignment horizontal="center" vertical="center" wrapText="1"/>
    </xf>
    <xf numFmtId="0" fontId="2" fillId="13" borderId="2" xfId="0" applyFont="1" applyFill="1" applyBorder="1" applyAlignment="1">
      <alignment horizontal="left" vertical="center" wrapText="1"/>
    </xf>
    <xf numFmtId="0" fontId="2" fillId="13" borderId="4" xfId="0" applyFont="1" applyFill="1" applyBorder="1"/>
    <xf numFmtId="14" fontId="2" fillId="13" borderId="4" xfId="0" applyNumberFormat="1" applyFont="1" applyFill="1" applyBorder="1" applyAlignment="1">
      <alignment horizontal="center" vertical="center"/>
    </xf>
    <xf numFmtId="0" fontId="2" fillId="13" borderId="5" xfId="0" applyFont="1" applyFill="1" applyBorder="1" applyAlignment="1">
      <alignment vertical="center" wrapText="1"/>
    </xf>
    <xf numFmtId="0" fontId="3" fillId="13" borderId="1" xfId="0" applyFont="1" applyFill="1" applyBorder="1" applyAlignment="1">
      <alignment horizontal="center" vertical="center" wrapText="1"/>
    </xf>
    <xf numFmtId="49" fontId="3" fillId="13" borderId="4" xfId="0" applyNumberFormat="1" applyFont="1" applyFill="1" applyBorder="1" applyAlignment="1">
      <alignment horizontal="center" vertical="center" wrapText="1"/>
    </xf>
    <xf numFmtId="0" fontId="2" fillId="13" borderId="5" xfId="0" applyNumberFormat="1" applyFont="1" applyFill="1" applyBorder="1" applyAlignment="1">
      <alignment horizontal="left" vertical="center" wrapText="1"/>
    </xf>
    <xf numFmtId="0" fontId="2" fillId="14" borderId="1" xfId="0" applyFont="1" applyFill="1" applyBorder="1" applyAlignment="1">
      <alignment horizontal="left" vertical="center" wrapText="1"/>
    </xf>
    <xf numFmtId="14" fontId="8" fillId="8" borderId="1" xfId="0" applyNumberFormat="1" applyFont="1" applyFill="1" applyBorder="1" applyAlignment="1">
      <alignment horizontal="center" vertical="center"/>
    </xf>
    <xf numFmtId="14" fontId="8" fillId="5" borderId="1" xfId="0" applyNumberFormat="1" applyFont="1" applyFill="1" applyBorder="1" applyAlignment="1">
      <alignment horizontal="center" vertical="center"/>
    </xf>
    <xf numFmtId="14" fontId="8" fillId="6" borderId="2" xfId="0" applyNumberFormat="1" applyFont="1" applyFill="1" applyBorder="1" applyAlignment="1">
      <alignment horizontal="center" vertical="center"/>
    </xf>
    <xf numFmtId="14" fontId="8" fillId="7" borderId="1" xfId="0" applyNumberFormat="1" applyFont="1" applyFill="1" applyBorder="1" applyAlignment="1">
      <alignment horizontal="center" vertical="center"/>
    </xf>
    <xf numFmtId="14" fontId="8" fillId="9" borderId="2" xfId="0" applyNumberFormat="1" applyFont="1" applyFill="1" applyBorder="1" applyAlignment="1">
      <alignment horizontal="center" vertical="center"/>
    </xf>
    <xf numFmtId="14" fontId="8" fillId="4" borderId="2" xfId="0" applyNumberFormat="1" applyFont="1" applyFill="1" applyBorder="1" applyAlignment="1">
      <alignment horizontal="center" vertical="center"/>
    </xf>
    <xf numFmtId="14" fontId="8" fillId="2" borderId="1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wrapText="1"/>
    </xf>
    <xf numFmtId="0" fontId="2" fillId="15" borderId="1" xfId="0" applyFont="1" applyFill="1" applyBorder="1" applyAlignment="1">
      <alignment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5" fillId="14" borderId="2" xfId="0" applyFont="1" applyFill="1" applyBorder="1" applyAlignment="1">
      <alignment horizontal="center" vertical="center"/>
    </xf>
    <xf numFmtId="0" fontId="5" fillId="14" borderId="3" xfId="0" applyFont="1" applyFill="1" applyBorder="1" applyAlignment="1">
      <alignment horizontal="center" vertical="center"/>
    </xf>
    <xf numFmtId="0" fontId="5" fillId="14" borderId="6" xfId="0" applyFont="1" applyFill="1" applyBorder="1" applyAlignment="1">
      <alignment horizontal="center" vertical="center"/>
    </xf>
    <xf numFmtId="0" fontId="0" fillId="17" borderId="2" xfId="0" applyFill="1" applyBorder="1" applyAlignment="1">
      <alignment horizontal="center"/>
    </xf>
    <xf numFmtId="0" fontId="0" fillId="17" borderId="3" xfId="0" applyFill="1" applyBorder="1" applyAlignment="1">
      <alignment horizontal="center"/>
    </xf>
    <xf numFmtId="0" fontId="0" fillId="17" borderId="6" xfId="0" applyFill="1" applyBorder="1" applyAlignment="1">
      <alignment horizontal="center"/>
    </xf>
    <xf numFmtId="0" fontId="5" fillId="16" borderId="2" xfId="0" applyFont="1" applyFill="1" applyBorder="1" applyAlignment="1">
      <alignment horizontal="center" vertical="center"/>
    </xf>
    <xf numFmtId="0" fontId="5" fillId="16" borderId="3" xfId="0" applyFont="1" applyFill="1" applyBorder="1" applyAlignment="1">
      <alignment horizontal="center" vertical="center"/>
    </xf>
    <xf numFmtId="0" fontId="5" fillId="16" borderId="6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2" fillId="6" borderId="6" xfId="0" applyFont="1" applyFill="1" applyBorder="1" applyAlignment="1">
      <alignment horizontal="center"/>
    </xf>
    <xf numFmtId="0" fontId="2" fillId="13" borderId="2" xfId="0" applyFont="1" applyFill="1" applyBorder="1" applyAlignment="1">
      <alignment horizontal="center"/>
    </xf>
    <xf numFmtId="0" fontId="2" fillId="13" borderId="3" xfId="0" applyFont="1" applyFill="1" applyBorder="1" applyAlignment="1">
      <alignment horizontal="center"/>
    </xf>
    <xf numFmtId="0" fontId="2" fillId="13" borderId="6" xfId="0" applyFont="1" applyFill="1" applyBorder="1" applyAlignment="1">
      <alignment horizontal="center"/>
    </xf>
    <xf numFmtId="0" fontId="0" fillId="18" borderId="2" xfId="0" applyFill="1" applyBorder="1" applyAlignment="1">
      <alignment horizontal="center"/>
    </xf>
    <xf numFmtId="0" fontId="0" fillId="18" borderId="3" xfId="0" applyFill="1" applyBorder="1" applyAlignment="1">
      <alignment horizontal="center"/>
    </xf>
    <xf numFmtId="0" fontId="0" fillId="18" borderId="6" xfId="0" applyFill="1" applyBorder="1" applyAlignment="1">
      <alignment horizontal="center"/>
    </xf>
    <xf numFmtId="0" fontId="0" fillId="10" borderId="2" xfId="0" applyFill="1" applyBorder="1" applyAlignment="1">
      <alignment horizontal="center"/>
    </xf>
    <xf numFmtId="0" fontId="0" fillId="10" borderId="3" xfId="0" applyFill="1" applyBorder="1" applyAlignment="1">
      <alignment horizontal="center"/>
    </xf>
    <xf numFmtId="0" fontId="0" fillId="10" borderId="6" xfId="0" applyFill="1" applyBorder="1" applyAlignment="1">
      <alignment horizontal="center"/>
    </xf>
    <xf numFmtId="0" fontId="0" fillId="11" borderId="2" xfId="0" applyFill="1" applyBorder="1" applyAlignment="1">
      <alignment horizontal="center"/>
    </xf>
    <xf numFmtId="0" fontId="0" fillId="11" borderId="3" xfId="0" applyFill="1" applyBorder="1" applyAlignment="1">
      <alignment horizontal="center"/>
    </xf>
    <xf numFmtId="0" fontId="0" fillId="11" borderId="6" xfId="0" applyFill="1" applyBorder="1" applyAlignment="1">
      <alignment horizontal="center"/>
    </xf>
    <xf numFmtId="0" fontId="0" fillId="9" borderId="2" xfId="0" applyFill="1" applyBorder="1" applyAlignment="1">
      <alignment horizontal="center"/>
    </xf>
    <xf numFmtId="0" fontId="0" fillId="9" borderId="3" xfId="0" applyFill="1" applyBorder="1" applyAlignment="1">
      <alignment horizontal="center"/>
    </xf>
    <xf numFmtId="0" fontId="0" fillId="9" borderId="6" xfId="0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1" fillId="17" borderId="2" xfId="0" applyFont="1" applyFill="1" applyBorder="1" applyAlignment="1">
      <alignment horizontal="center" vertical="center"/>
    </xf>
    <xf numFmtId="0" fontId="1" fillId="17" borderId="3" xfId="0" applyFont="1" applyFill="1" applyBorder="1" applyAlignment="1">
      <alignment horizontal="center" vertical="center"/>
    </xf>
    <xf numFmtId="0" fontId="1" fillId="17" borderId="6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8" borderId="2" xfId="0" applyFill="1" applyBorder="1" applyAlignment="1">
      <alignment horizontal="center"/>
    </xf>
    <xf numFmtId="0" fontId="0" fillId="8" borderId="3" xfId="0" applyFill="1" applyBorder="1" applyAlignment="1">
      <alignment horizontal="center"/>
    </xf>
    <xf numFmtId="0" fontId="0" fillId="8" borderId="6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0" fillId="7" borderId="3" xfId="0" applyFill="1" applyBorder="1" applyAlignment="1">
      <alignment horizontal="center"/>
    </xf>
    <xf numFmtId="0" fontId="0" fillId="7" borderId="6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0" fillId="19" borderId="2" xfId="0" applyFill="1" applyBorder="1" applyAlignment="1">
      <alignment horizontal="center"/>
    </xf>
    <xf numFmtId="0" fontId="0" fillId="19" borderId="3" xfId="0" applyFill="1" applyBorder="1" applyAlignment="1">
      <alignment horizontal="center"/>
    </xf>
    <xf numFmtId="0" fontId="0" fillId="19" borderId="6" xfId="0" applyFill="1" applyBorder="1" applyAlignment="1">
      <alignment horizontal="center"/>
    </xf>
    <xf numFmtId="0" fontId="0" fillId="13" borderId="2" xfId="0" applyFill="1" applyBorder="1" applyAlignment="1">
      <alignment horizontal="center"/>
    </xf>
    <xf numFmtId="0" fontId="0" fillId="13" borderId="3" xfId="0" applyFill="1" applyBorder="1" applyAlignment="1">
      <alignment horizontal="center"/>
    </xf>
    <xf numFmtId="0" fontId="0" fillId="13" borderId="6" xfId="0" applyFill="1" applyBorder="1" applyAlignment="1">
      <alignment horizontal="center"/>
    </xf>
    <xf numFmtId="0" fontId="0" fillId="20" borderId="2" xfId="0" applyFill="1" applyBorder="1" applyAlignment="1">
      <alignment horizontal="center"/>
    </xf>
    <xf numFmtId="0" fontId="0" fillId="20" borderId="3" xfId="0" applyFill="1" applyBorder="1" applyAlignment="1">
      <alignment horizontal="center"/>
    </xf>
    <xf numFmtId="0" fontId="0" fillId="20" borderId="6" xfId="0" applyFill="1" applyBorder="1" applyAlignment="1">
      <alignment horizontal="center"/>
    </xf>
    <xf numFmtId="0" fontId="0" fillId="15" borderId="2" xfId="0" applyFill="1" applyBorder="1" applyAlignment="1">
      <alignment horizontal="center"/>
    </xf>
    <xf numFmtId="0" fontId="0" fillId="15" borderId="3" xfId="0" applyFill="1" applyBorder="1" applyAlignment="1">
      <alignment horizontal="center"/>
    </xf>
    <xf numFmtId="0" fontId="0" fillId="15" borderId="6" xfId="0" applyFill="1" applyBorder="1" applyAlignment="1">
      <alignment horizontal="center"/>
    </xf>
    <xf numFmtId="0" fontId="0" fillId="12" borderId="2" xfId="0" applyFill="1" applyBorder="1" applyAlignment="1">
      <alignment horizontal="center"/>
    </xf>
    <xf numFmtId="0" fontId="0" fillId="12" borderId="3" xfId="0" applyFill="1" applyBorder="1" applyAlignment="1">
      <alignment horizontal="center"/>
    </xf>
    <xf numFmtId="0" fontId="0" fillId="12" borderId="6" xfId="0" applyFill="1" applyBorder="1" applyAlignment="1">
      <alignment horizontal="center"/>
    </xf>
    <xf numFmtId="0" fontId="5" fillId="13" borderId="2" xfId="0" applyFont="1" applyFill="1" applyBorder="1" applyAlignment="1">
      <alignment horizontal="center" vertical="center"/>
    </xf>
    <xf numFmtId="0" fontId="5" fillId="13" borderId="3" xfId="0" applyFont="1" applyFill="1" applyBorder="1" applyAlignment="1">
      <alignment horizontal="center" vertical="center"/>
    </xf>
    <xf numFmtId="0" fontId="5" fillId="13" borderId="6" xfId="0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CCFFFF"/>
      <color rgb="FFFFEBFF"/>
      <color rgb="FFFFC1FF"/>
      <color rgb="FFE2D8FC"/>
      <color rgb="FFA07EF6"/>
      <color rgb="FFFBAB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B1:AB186"/>
  <sheetViews>
    <sheetView tabSelected="1" zoomScale="60" zoomScaleNormal="60" workbookViewId="0">
      <selection activeCell="B178" sqref="B178"/>
    </sheetView>
  </sheetViews>
  <sheetFormatPr defaultRowHeight="15" x14ac:dyDescent="0.25"/>
  <cols>
    <col min="2" max="2" width="29.85546875" bestFit="1" customWidth="1"/>
    <col min="3" max="3" width="35.7109375" customWidth="1"/>
    <col min="4" max="4" width="24.5703125" customWidth="1"/>
    <col min="5" max="5" width="27.7109375" customWidth="1"/>
    <col min="6" max="6" width="20.42578125" customWidth="1"/>
    <col min="7" max="7" width="35.5703125" customWidth="1"/>
    <col min="8" max="8" width="40.42578125" customWidth="1"/>
    <col min="9" max="9" width="18.28515625" customWidth="1"/>
    <col min="10" max="10" width="17.28515625" customWidth="1"/>
    <col min="11" max="11" width="44.5703125" customWidth="1"/>
    <col min="12" max="12" width="18.140625" customWidth="1"/>
    <col min="13" max="13" width="25.28515625" customWidth="1"/>
    <col min="16" max="16" width="1.140625" customWidth="1"/>
    <col min="17" max="17" width="3.28515625" customWidth="1"/>
  </cols>
  <sheetData>
    <row r="1" spans="2:28" x14ac:dyDescent="0.25"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2:28" ht="69.75" customHeight="1" x14ac:dyDescent="0.25">
      <c r="B2" s="450" t="s">
        <v>0</v>
      </c>
      <c r="C2" s="328" t="s">
        <v>1</v>
      </c>
      <c r="D2" s="2" t="s">
        <v>2</v>
      </c>
      <c r="E2" s="609" t="s">
        <v>148</v>
      </c>
      <c r="F2" s="450" t="s">
        <v>51</v>
      </c>
      <c r="G2" s="448" t="s">
        <v>8</v>
      </c>
      <c r="H2" s="450" t="s">
        <v>10</v>
      </c>
      <c r="I2" s="450" t="s">
        <v>3</v>
      </c>
      <c r="J2" s="451" t="s">
        <v>55</v>
      </c>
      <c r="K2" s="450" t="s">
        <v>65</v>
      </c>
      <c r="L2" s="448"/>
      <c r="M2" s="450" t="s">
        <v>24</v>
      </c>
      <c r="N2" s="678" t="s">
        <v>98</v>
      </c>
      <c r="O2" s="679"/>
      <c r="P2" s="680"/>
      <c r="Q2" s="680"/>
      <c r="R2" s="3"/>
      <c r="S2" s="3"/>
      <c r="T2" s="4"/>
      <c r="U2" s="4"/>
      <c r="V2" s="4"/>
      <c r="W2" s="4"/>
      <c r="X2" s="4"/>
      <c r="Y2" s="4"/>
      <c r="Z2" s="4"/>
      <c r="AA2" s="1"/>
      <c r="AB2" s="1"/>
    </row>
    <row r="3" spans="2:28" ht="63" x14ac:dyDescent="0.25">
      <c r="B3" s="452" t="s">
        <v>46</v>
      </c>
      <c r="C3" s="5" t="s">
        <v>47</v>
      </c>
      <c r="D3" s="21" t="s">
        <v>75</v>
      </c>
      <c r="E3" s="22">
        <v>228850</v>
      </c>
      <c r="F3" s="243"/>
      <c r="G3" s="23" t="s">
        <v>26</v>
      </c>
      <c r="H3" s="24" t="s">
        <v>27</v>
      </c>
      <c r="I3" s="25"/>
      <c r="J3" s="26">
        <v>45015</v>
      </c>
      <c r="K3" s="27" t="s">
        <v>67</v>
      </c>
      <c r="L3" s="28"/>
      <c r="M3" s="29" t="s">
        <v>31</v>
      </c>
      <c r="N3" s="681"/>
      <c r="O3" s="682"/>
      <c r="P3" s="682"/>
      <c r="Q3" s="683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2:28" ht="47.25" hidden="1" x14ac:dyDescent="0.25">
      <c r="B4" s="452" t="s">
        <v>46</v>
      </c>
      <c r="C4" s="5" t="s">
        <v>47</v>
      </c>
      <c r="D4" s="21" t="s">
        <v>75</v>
      </c>
      <c r="E4" s="22">
        <v>228850</v>
      </c>
      <c r="F4" s="244" t="s">
        <v>69</v>
      </c>
      <c r="G4" s="31" t="s">
        <v>89</v>
      </c>
      <c r="H4" s="30" t="s">
        <v>11</v>
      </c>
      <c r="I4" s="32"/>
      <c r="J4" s="33">
        <v>45037</v>
      </c>
      <c r="K4" s="34" t="s">
        <v>77</v>
      </c>
      <c r="L4" s="35"/>
      <c r="M4" s="29" t="s">
        <v>31</v>
      </c>
      <c r="N4" s="681"/>
      <c r="O4" s="682"/>
      <c r="P4" s="682"/>
      <c r="Q4" s="683"/>
    </row>
    <row r="5" spans="2:28" ht="47.25" hidden="1" x14ac:dyDescent="0.25">
      <c r="B5" s="452" t="s">
        <v>46</v>
      </c>
      <c r="C5" s="5" t="s">
        <v>47</v>
      </c>
      <c r="D5" s="21" t="s">
        <v>75</v>
      </c>
      <c r="E5" s="22">
        <v>228850</v>
      </c>
      <c r="F5" s="245"/>
      <c r="G5" s="36" t="s">
        <v>12</v>
      </c>
      <c r="H5" s="37" t="s">
        <v>13</v>
      </c>
      <c r="I5" s="38"/>
      <c r="J5" s="33">
        <v>45037</v>
      </c>
      <c r="K5" s="34" t="s">
        <v>77</v>
      </c>
      <c r="L5" s="28"/>
      <c r="M5" s="29" t="s">
        <v>31</v>
      </c>
      <c r="N5" s="681"/>
      <c r="O5" s="682"/>
      <c r="P5" s="682"/>
      <c r="Q5" s="683"/>
    </row>
    <row r="6" spans="2:28" ht="47.25" hidden="1" x14ac:dyDescent="0.25">
      <c r="B6" s="452" t="s">
        <v>46</v>
      </c>
      <c r="C6" s="5" t="s">
        <v>47</v>
      </c>
      <c r="D6" s="21" t="s">
        <v>75</v>
      </c>
      <c r="E6" s="22">
        <v>228850</v>
      </c>
      <c r="F6" s="246"/>
      <c r="G6" s="37" t="s">
        <v>14</v>
      </c>
      <c r="H6" s="36" t="s">
        <v>15</v>
      </c>
      <c r="I6" s="25"/>
      <c r="J6" s="39">
        <v>45071</v>
      </c>
      <c r="K6" s="40" t="s">
        <v>78</v>
      </c>
      <c r="L6" s="28"/>
      <c r="M6" s="29" t="s">
        <v>31</v>
      </c>
      <c r="N6" s="681"/>
      <c r="O6" s="682"/>
      <c r="P6" s="682"/>
      <c r="Q6" s="683"/>
    </row>
    <row r="7" spans="2:28" ht="63" hidden="1" x14ac:dyDescent="0.25">
      <c r="B7" s="452" t="s">
        <v>46</v>
      </c>
      <c r="C7" s="5" t="s">
        <v>47</v>
      </c>
      <c r="D7" s="21" t="s">
        <v>75</v>
      </c>
      <c r="E7" s="22">
        <v>228850</v>
      </c>
      <c r="F7" s="246" t="s">
        <v>87</v>
      </c>
      <c r="G7" s="37" t="s">
        <v>85</v>
      </c>
      <c r="H7" s="36" t="s">
        <v>86</v>
      </c>
      <c r="I7" s="25"/>
      <c r="J7" s="39">
        <v>45085</v>
      </c>
      <c r="K7" s="41" t="s">
        <v>88</v>
      </c>
      <c r="L7" s="28"/>
      <c r="M7" s="29" t="s">
        <v>31</v>
      </c>
      <c r="N7" s="681"/>
      <c r="O7" s="682"/>
      <c r="P7" s="682"/>
      <c r="Q7" s="683"/>
    </row>
    <row r="8" spans="2:28" ht="47.25" hidden="1" x14ac:dyDescent="0.25">
      <c r="B8" s="452" t="s">
        <v>46</v>
      </c>
      <c r="C8" s="5" t="s">
        <v>47</v>
      </c>
      <c r="D8" s="21" t="s">
        <v>75</v>
      </c>
      <c r="E8" s="22">
        <v>228850</v>
      </c>
      <c r="F8" s="246"/>
      <c r="G8" s="37" t="s">
        <v>16</v>
      </c>
      <c r="H8" s="36" t="s">
        <v>17</v>
      </c>
      <c r="I8" s="25"/>
      <c r="J8" s="42"/>
      <c r="K8" s="25" t="s">
        <v>207</v>
      </c>
      <c r="L8" s="28" t="s">
        <v>206</v>
      </c>
      <c r="M8" s="29"/>
      <c r="N8" s="681"/>
      <c r="O8" s="682"/>
      <c r="P8" s="682"/>
      <c r="Q8" s="683"/>
    </row>
    <row r="9" spans="2:28" ht="78" hidden="1" customHeight="1" x14ac:dyDescent="0.25">
      <c r="B9" s="452" t="s">
        <v>46</v>
      </c>
      <c r="C9" s="5" t="s">
        <v>47</v>
      </c>
      <c r="D9" s="21" t="s">
        <v>75</v>
      </c>
      <c r="E9" s="22">
        <v>228850</v>
      </c>
      <c r="F9" s="247"/>
      <c r="G9" s="37" t="s">
        <v>18</v>
      </c>
      <c r="H9" s="24" t="s">
        <v>19</v>
      </c>
      <c r="I9" s="25"/>
      <c r="J9" s="42"/>
      <c r="K9" s="25"/>
      <c r="L9" s="28"/>
      <c r="M9" s="28"/>
      <c r="N9" s="681"/>
      <c r="O9" s="682"/>
      <c r="P9" s="682"/>
      <c r="Q9" s="683"/>
    </row>
    <row r="10" spans="2:28" ht="76.5" hidden="1" customHeight="1" x14ac:dyDescent="0.25">
      <c r="B10" s="452" t="s">
        <v>46</v>
      </c>
      <c r="C10" s="5" t="s">
        <v>47</v>
      </c>
      <c r="D10" s="21" t="s">
        <v>75</v>
      </c>
      <c r="E10" s="22">
        <v>228850</v>
      </c>
      <c r="F10" s="244"/>
      <c r="G10" s="43" t="s">
        <v>20</v>
      </c>
      <c r="H10" s="44" t="s">
        <v>21</v>
      </c>
      <c r="I10" s="45"/>
      <c r="J10" s="46"/>
      <c r="K10" s="45"/>
      <c r="L10" s="35"/>
      <c r="M10" s="35"/>
      <c r="N10" s="681"/>
      <c r="O10" s="682"/>
      <c r="P10" s="682"/>
      <c r="Q10" s="683"/>
    </row>
    <row r="11" spans="2:28" ht="91.5" hidden="1" customHeight="1" x14ac:dyDescent="0.25">
      <c r="B11" s="452" t="s">
        <v>46</v>
      </c>
      <c r="C11" s="5" t="s">
        <v>47</v>
      </c>
      <c r="D11" s="21" t="s">
        <v>75</v>
      </c>
      <c r="E11" s="22">
        <v>228850</v>
      </c>
      <c r="F11" s="245"/>
      <c r="G11" s="36" t="s">
        <v>22</v>
      </c>
      <c r="H11" s="36" t="s">
        <v>23</v>
      </c>
      <c r="I11" s="25"/>
      <c r="J11" s="42"/>
      <c r="K11" s="25"/>
      <c r="L11" s="28"/>
      <c r="M11" s="28"/>
      <c r="N11" s="681"/>
      <c r="O11" s="682"/>
      <c r="P11" s="682"/>
      <c r="Q11" s="683"/>
    </row>
    <row r="12" spans="2:28" ht="86.25" customHeight="1" x14ac:dyDescent="0.25">
      <c r="B12" s="453" t="s">
        <v>71</v>
      </c>
      <c r="C12" s="6" t="s">
        <v>79</v>
      </c>
      <c r="D12" s="47" t="s">
        <v>75</v>
      </c>
      <c r="E12" s="48">
        <v>42950</v>
      </c>
      <c r="F12" s="248"/>
      <c r="G12" s="49" t="s">
        <v>26</v>
      </c>
      <c r="H12" s="50" t="s">
        <v>27</v>
      </c>
      <c r="I12" s="51"/>
      <c r="J12" s="51">
        <v>44894</v>
      </c>
      <c r="K12" s="52" t="s">
        <v>113</v>
      </c>
      <c r="L12" s="53"/>
      <c r="M12" s="54" t="s">
        <v>31</v>
      </c>
      <c r="N12" s="687"/>
      <c r="O12" s="688"/>
      <c r="P12" s="688"/>
      <c r="Q12" s="689"/>
    </row>
    <row r="13" spans="2:28" ht="47.25" hidden="1" x14ac:dyDescent="0.25">
      <c r="B13" s="453" t="s">
        <v>71</v>
      </c>
      <c r="C13" s="6" t="s">
        <v>79</v>
      </c>
      <c r="D13" s="47" t="s">
        <v>75</v>
      </c>
      <c r="E13" s="48">
        <v>42950</v>
      </c>
      <c r="F13" s="249"/>
      <c r="G13" s="61" t="s">
        <v>90</v>
      </c>
      <c r="H13" s="55" t="s">
        <v>11</v>
      </c>
      <c r="I13" s="56"/>
      <c r="J13" s="57">
        <v>45041</v>
      </c>
      <c r="K13" s="60"/>
      <c r="L13" s="53"/>
      <c r="M13" s="54" t="s">
        <v>31</v>
      </c>
      <c r="N13" s="687"/>
      <c r="O13" s="688"/>
      <c r="P13" s="688"/>
      <c r="Q13" s="689"/>
    </row>
    <row r="14" spans="2:28" ht="47.25" hidden="1" x14ac:dyDescent="0.25">
      <c r="B14" s="453" t="s">
        <v>71</v>
      </c>
      <c r="C14" s="6" t="s">
        <v>79</v>
      </c>
      <c r="D14" s="47" t="s">
        <v>75</v>
      </c>
      <c r="E14" s="48">
        <v>42950</v>
      </c>
      <c r="F14" s="249"/>
      <c r="G14" s="55" t="s">
        <v>14</v>
      </c>
      <c r="H14" s="50" t="s">
        <v>15</v>
      </c>
      <c r="I14" s="56"/>
      <c r="J14" s="57">
        <v>45071</v>
      </c>
      <c r="K14" s="58" t="s">
        <v>80</v>
      </c>
      <c r="L14" s="53"/>
      <c r="M14" s="54" t="s">
        <v>31</v>
      </c>
      <c r="N14" s="687"/>
      <c r="O14" s="688"/>
      <c r="P14" s="688"/>
      <c r="Q14" s="689"/>
    </row>
    <row r="15" spans="2:28" ht="31.5" hidden="1" x14ac:dyDescent="0.25">
      <c r="B15" s="453" t="s">
        <v>71</v>
      </c>
      <c r="C15" s="6" t="s">
        <v>79</v>
      </c>
      <c r="D15" s="47" t="s">
        <v>75</v>
      </c>
      <c r="E15" s="48">
        <v>42950</v>
      </c>
      <c r="F15" s="250"/>
      <c r="G15" s="55" t="s">
        <v>16</v>
      </c>
      <c r="H15" s="357" t="s">
        <v>17</v>
      </c>
      <c r="I15" s="56"/>
      <c r="J15" s="57">
        <v>45110</v>
      </c>
      <c r="K15" s="476" t="s">
        <v>122</v>
      </c>
      <c r="L15" s="53"/>
      <c r="M15" s="54" t="s">
        <v>31</v>
      </c>
      <c r="N15" s="687"/>
      <c r="O15" s="688"/>
      <c r="P15" s="688"/>
      <c r="Q15" s="689"/>
    </row>
    <row r="16" spans="2:28" ht="63" hidden="1" x14ac:dyDescent="0.25">
      <c r="B16" s="453" t="s">
        <v>71</v>
      </c>
      <c r="C16" s="6" t="s">
        <v>79</v>
      </c>
      <c r="D16" s="47" t="s">
        <v>75</v>
      </c>
      <c r="E16" s="48">
        <v>42950</v>
      </c>
      <c r="F16" s="249"/>
      <c r="G16" s="55" t="s">
        <v>18</v>
      </c>
      <c r="H16" s="50" t="s">
        <v>19</v>
      </c>
      <c r="I16" s="60"/>
      <c r="J16" s="59"/>
      <c r="K16" s="60"/>
      <c r="L16" s="53"/>
      <c r="M16" s="53"/>
      <c r="N16" s="687"/>
      <c r="O16" s="688"/>
      <c r="P16" s="688"/>
      <c r="Q16" s="689"/>
    </row>
    <row r="17" spans="2:17" ht="63" hidden="1" x14ac:dyDescent="0.25">
      <c r="B17" s="453" t="s">
        <v>71</v>
      </c>
      <c r="C17" s="6" t="s">
        <v>79</v>
      </c>
      <c r="D17" s="47" t="s">
        <v>75</v>
      </c>
      <c r="E17" s="48">
        <v>42950</v>
      </c>
      <c r="F17" s="249"/>
      <c r="G17" s="55" t="s">
        <v>20</v>
      </c>
      <c r="H17" s="50" t="s">
        <v>21</v>
      </c>
      <c r="I17" s="60"/>
      <c r="J17" s="59"/>
      <c r="K17" s="60"/>
      <c r="L17" s="53"/>
      <c r="M17" s="53"/>
      <c r="N17" s="687"/>
      <c r="O17" s="688"/>
      <c r="P17" s="688"/>
      <c r="Q17" s="689"/>
    </row>
    <row r="18" spans="2:17" ht="63" hidden="1" x14ac:dyDescent="0.25">
      <c r="B18" s="453" t="s">
        <v>71</v>
      </c>
      <c r="C18" s="6" t="s">
        <v>79</v>
      </c>
      <c r="D18" s="47" t="s">
        <v>75</v>
      </c>
      <c r="E18" s="48">
        <v>42950</v>
      </c>
      <c r="F18" s="251"/>
      <c r="G18" s="50" t="s">
        <v>22</v>
      </c>
      <c r="H18" s="50" t="s">
        <v>23</v>
      </c>
      <c r="I18" s="60"/>
      <c r="J18" s="59"/>
      <c r="K18" s="60"/>
      <c r="L18" s="53"/>
      <c r="M18" s="53"/>
      <c r="N18" s="687"/>
      <c r="O18" s="688"/>
      <c r="P18" s="688"/>
      <c r="Q18" s="689"/>
    </row>
    <row r="19" spans="2:17" ht="94.5" x14ac:dyDescent="0.25">
      <c r="B19" s="454" t="s">
        <v>25</v>
      </c>
      <c r="C19" s="7" t="s">
        <v>28</v>
      </c>
      <c r="D19" s="62" t="s">
        <v>6</v>
      </c>
      <c r="E19" s="63">
        <v>995000</v>
      </c>
      <c r="F19" s="252"/>
      <c r="G19" s="64" t="s">
        <v>26</v>
      </c>
      <c r="H19" s="65" t="s">
        <v>27</v>
      </c>
      <c r="I19" s="66">
        <v>44957</v>
      </c>
      <c r="J19" s="67">
        <v>44957</v>
      </c>
      <c r="K19" s="67" t="s">
        <v>59</v>
      </c>
      <c r="L19" s="68"/>
      <c r="M19" s="69" t="s">
        <v>31</v>
      </c>
      <c r="N19" s="690"/>
      <c r="O19" s="691"/>
      <c r="P19" s="692"/>
      <c r="Q19" s="692"/>
    </row>
    <row r="20" spans="2:17" ht="63" hidden="1" x14ac:dyDescent="0.25">
      <c r="B20" s="454" t="s">
        <v>25</v>
      </c>
      <c r="C20" s="7" t="s">
        <v>28</v>
      </c>
      <c r="D20" s="62" t="s">
        <v>6</v>
      </c>
      <c r="E20" s="63">
        <v>995000</v>
      </c>
      <c r="F20" s="253"/>
      <c r="G20" s="70" t="s">
        <v>9</v>
      </c>
      <c r="H20" s="70" t="s">
        <v>11</v>
      </c>
      <c r="I20" s="671">
        <v>45155</v>
      </c>
      <c r="J20" s="671">
        <v>45155</v>
      </c>
      <c r="K20" s="67" t="s">
        <v>200</v>
      </c>
      <c r="L20" s="71"/>
      <c r="M20" s="69" t="s">
        <v>31</v>
      </c>
      <c r="N20" s="690"/>
      <c r="O20" s="691"/>
      <c r="P20" s="692"/>
      <c r="Q20" s="692"/>
    </row>
    <row r="21" spans="2:17" ht="63" hidden="1" x14ac:dyDescent="0.25">
      <c r="B21" s="454" t="s">
        <v>25</v>
      </c>
      <c r="C21" s="7" t="s">
        <v>28</v>
      </c>
      <c r="D21" s="62" t="s">
        <v>6</v>
      </c>
      <c r="E21" s="63">
        <v>995000</v>
      </c>
      <c r="F21" s="254"/>
      <c r="G21" s="65" t="s">
        <v>12</v>
      </c>
      <c r="H21" s="70" t="s">
        <v>13</v>
      </c>
      <c r="I21" s="66">
        <v>45107</v>
      </c>
      <c r="J21" s="66"/>
      <c r="K21" s="66"/>
      <c r="L21" s="64"/>
      <c r="M21" s="72"/>
      <c r="N21" s="690"/>
      <c r="O21" s="691"/>
      <c r="P21" s="692"/>
      <c r="Q21" s="692"/>
    </row>
    <row r="22" spans="2:17" ht="63" hidden="1" x14ac:dyDescent="0.25">
      <c r="B22" s="454" t="s">
        <v>25</v>
      </c>
      <c r="C22" s="7" t="s">
        <v>28</v>
      </c>
      <c r="D22" s="62" t="s">
        <v>6</v>
      </c>
      <c r="E22" s="63">
        <v>995000</v>
      </c>
      <c r="F22" s="255"/>
      <c r="G22" s="70" t="s">
        <v>14</v>
      </c>
      <c r="H22" s="73" t="s">
        <v>15</v>
      </c>
      <c r="I22" s="66">
        <v>45230</v>
      </c>
      <c r="J22" s="66"/>
      <c r="K22" s="66"/>
      <c r="L22" s="71"/>
      <c r="M22" s="72"/>
      <c r="N22" s="690"/>
      <c r="O22" s="691"/>
      <c r="P22" s="692"/>
      <c r="Q22" s="692"/>
    </row>
    <row r="23" spans="2:17" ht="63" hidden="1" x14ac:dyDescent="0.25">
      <c r="B23" s="454" t="s">
        <v>25</v>
      </c>
      <c r="C23" s="7" t="s">
        <v>28</v>
      </c>
      <c r="D23" s="62" t="s">
        <v>6</v>
      </c>
      <c r="E23" s="63">
        <v>995000</v>
      </c>
      <c r="F23" s="256"/>
      <c r="G23" s="74" t="s">
        <v>16</v>
      </c>
      <c r="H23" s="75" t="s">
        <v>17</v>
      </c>
      <c r="I23" s="76">
        <v>45382</v>
      </c>
      <c r="J23" s="76"/>
      <c r="K23" s="76"/>
      <c r="L23" s="77"/>
      <c r="M23" s="78"/>
      <c r="N23" s="690"/>
      <c r="O23" s="691"/>
      <c r="P23" s="692"/>
      <c r="Q23" s="692"/>
    </row>
    <row r="24" spans="2:17" ht="94.5" hidden="1" x14ac:dyDescent="0.25">
      <c r="B24" s="454" t="s">
        <v>25</v>
      </c>
      <c r="C24" s="7" t="s">
        <v>28</v>
      </c>
      <c r="D24" s="62" t="s">
        <v>6</v>
      </c>
      <c r="E24" s="63">
        <v>995000</v>
      </c>
      <c r="F24" s="253"/>
      <c r="G24" s="70" t="s">
        <v>18</v>
      </c>
      <c r="H24" s="65" t="s">
        <v>19</v>
      </c>
      <c r="I24" s="66">
        <v>45444</v>
      </c>
      <c r="J24" s="66"/>
      <c r="K24" s="66"/>
      <c r="L24" s="71"/>
      <c r="M24" s="72"/>
      <c r="N24" s="690"/>
      <c r="O24" s="691"/>
      <c r="P24" s="692"/>
      <c r="Q24" s="692"/>
    </row>
    <row r="25" spans="2:17" ht="63" hidden="1" x14ac:dyDescent="0.25">
      <c r="B25" s="454" t="s">
        <v>25</v>
      </c>
      <c r="C25" s="7" t="s">
        <v>28</v>
      </c>
      <c r="D25" s="62" t="s">
        <v>6</v>
      </c>
      <c r="E25" s="63">
        <v>995000</v>
      </c>
      <c r="F25" s="253"/>
      <c r="G25" s="70" t="s">
        <v>20</v>
      </c>
      <c r="H25" s="65" t="s">
        <v>21</v>
      </c>
      <c r="I25" s="66">
        <v>45808</v>
      </c>
      <c r="J25" s="66"/>
      <c r="K25" s="66"/>
      <c r="L25" s="71"/>
      <c r="M25" s="72"/>
      <c r="N25" s="690"/>
      <c r="O25" s="691"/>
      <c r="P25" s="692"/>
      <c r="Q25" s="692"/>
    </row>
    <row r="26" spans="2:17" ht="63" hidden="1" x14ac:dyDescent="0.25">
      <c r="B26" s="454" t="s">
        <v>25</v>
      </c>
      <c r="C26" s="7" t="s">
        <v>28</v>
      </c>
      <c r="D26" s="62" t="s">
        <v>6</v>
      </c>
      <c r="E26" s="63">
        <v>995000</v>
      </c>
      <c r="F26" s="254"/>
      <c r="G26" s="65" t="s">
        <v>22</v>
      </c>
      <c r="H26" s="65" t="s">
        <v>23</v>
      </c>
      <c r="I26" s="66">
        <v>45900</v>
      </c>
      <c r="J26" s="66"/>
      <c r="K26" s="66"/>
      <c r="L26" s="71"/>
      <c r="M26" s="72"/>
      <c r="N26" s="690"/>
      <c r="O26" s="691"/>
      <c r="P26" s="692"/>
      <c r="Q26" s="692"/>
    </row>
    <row r="27" spans="2:17" ht="47.25" x14ac:dyDescent="0.25">
      <c r="B27" s="455" t="s">
        <v>38</v>
      </c>
      <c r="C27" s="19" t="s">
        <v>39</v>
      </c>
      <c r="D27" s="8" t="s">
        <v>43</v>
      </c>
      <c r="E27" s="80">
        <v>194550</v>
      </c>
      <c r="F27" s="257"/>
      <c r="G27" s="81" t="s">
        <v>26</v>
      </c>
      <c r="H27" s="82" t="s">
        <v>27</v>
      </c>
      <c r="I27" s="83">
        <v>44456</v>
      </c>
      <c r="J27" s="83">
        <v>44456</v>
      </c>
      <c r="K27" s="84" t="s">
        <v>95</v>
      </c>
      <c r="L27" s="85"/>
      <c r="M27" s="358" t="s">
        <v>31</v>
      </c>
      <c r="N27" s="693"/>
      <c r="O27" s="694"/>
      <c r="P27" s="694"/>
      <c r="Q27" s="695"/>
    </row>
    <row r="28" spans="2:17" ht="47.25" hidden="1" x14ac:dyDescent="0.25">
      <c r="B28" s="455" t="s">
        <v>38</v>
      </c>
      <c r="C28" s="19" t="s">
        <v>39</v>
      </c>
      <c r="D28" s="8" t="s">
        <v>43</v>
      </c>
      <c r="E28" s="80">
        <v>194551</v>
      </c>
      <c r="F28" s="257" t="s">
        <v>57</v>
      </c>
      <c r="G28" s="86" t="s">
        <v>91</v>
      </c>
      <c r="H28" s="87" t="s">
        <v>11</v>
      </c>
      <c r="I28" s="83">
        <v>44600</v>
      </c>
      <c r="J28" s="83">
        <v>44600</v>
      </c>
      <c r="K28" s="19" t="s">
        <v>56</v>
      </c>
      <c r="L28" s="85"/>
      <c r="M28" s="358" t="s">
        <v>31</v>
      </c>
      <c r="N28" s="693"/>
      <c r="O28" s="694"/>
      <c r="P28" s="694"/>
      <c r="Q28" s="695"/>
    </row>
    <row r="29" spans="2:17" ht="47.25" hidden="1" x14ac:dyDescent="0.25">
      <c r="B29" s="455" t="s">
        <v>38</v>
      </c>
      <c r="C29" s="19" t="s">
        <v>39</v>
      </c>
      <c r="D29" s="8" t="s">
        <v>43</v>
      </c>
      <c r="E29" s="80">
        <v>194552</v>
      </c>
      <c r="F29" s="258"/>
      <c r="G29" s="82" t="s">
        <v>12</v>
      </c>
      <c r="H29" s="88" t="s">
        <v>13</v>
      </c>
      <c r="I29" s="83">
        <v>44600</v>
      </c>
      <c r="J29" s="83">
        <v>44600</v>
      </c>
      <c r="K29" s="19" t="s">
        <v>56</v>
      </c>
      <c r="L29" s="85"/>
      <c r="M29" s="358" t="s">
        <v>31</v>
      </c>
      <c r="N29" s="693"/>
      <c r="O29" s="694"/>
      <c r="P29" s="694"/>
      <c r="Q29" s="695"/>
    </row>
    <row r="30" spans="2:17" ht="47.25" hidden="1" x14ac:dyDescent="0.25">
      <c r="B30" s="455" t="s">
        <v>38</v>
      </c>
      <c r="C30" s="19" t="s">
        <v>39</v>
      </c>
      <c r="D30" s="8" t="s">
        <v>43</v>
      </c>
      <c r="E30" s="80">
        <v>194554</v>
      </c>
      <c r="F30" s="259">
        <v>9560574340</v>
      </c>
      <c r="G30" s="89" t="s">
        <v>92</v>
      </c>
      <c r="H30" s="90" t="s">
        <v>17</v>
      </c>
      <c r="I30" s="91">
        <v>44922</v>
      </c>
      <c r="J30" s="91">
        <v>44922</v>
      </c>
      <c r="K30" s="92" t="s">
        <v>68</v>
      </c>
      <c r="L30" s="93"/>
      <c r="M30" s="359" t="s">
        <v>31</v>
      </c>
      <c r="N30" s="693"/>
      <c r="O30" s="694"/>
      <c r="P30" s="694"/>
      <c r="Q30" s="695"/>
    </row>
    <row r="31" spans="2:17" ht="47.25" hidden="1" x14ac:dyDescent="0.25">
      <c r="B31" s="455" t="s">
        <v>38</v>
      </c>
      <c r="C31" s="19" t="s">
        <v>39</v>
      </c>
      <c r="D31" s="8" t="s">
        <v>43</v>
      </c>
      <c r="E31" s="80">
        <v>194555</v>
      </c>
      <c r="F31" s="257"/>
      <c r="G31" s="87" t="s">
        <v>18</v>
      </c>
      <c r="H31" s="82" t="s">
        <v>19</v>
      </c>
      <c r="I31" s="94">
        <v>44922</v>
      </c>
      <c r="J31" s="94">
        <v>44922</v>
      </c>
      <c r="K31" s="95" t="s">
        <v>97</v>
      </c>
      <c r="L31" s="85"/>
      <c r="M31" s="358" t="s">
        <v>31</v>
      </c>
      <c r="N31" s="693"/>
      <c r="O31" s="694"/>
      <c r="P31" s="694"/>
      <c r="Q31" s="695"/>
    </row>
    <row r="32" spans="2:17" ht="47.25" hidden="1" x14ac:dyDescent="0.25">
      <c r="B32" s="455" t="s">
        <v>38</v>
      </c>
      <c r="C32" s="19" t="s">
        <v>39</v>
      </c>
      <c r="D32" s="8" t="s">
        <v>43</v>
      </c>
      <c r="E32" s="80">
        <v>194553</v>
      </c>
      <c r="F32" s="257"/>
      <c r="G32" s="87" t="s">
        <v>14</v>
      </c>
      <c r="H32" s="82" t="s">
        <v>15</v>
      </c>
      <c r="I32" s="94">
        <v>44911</v>
      </c>
      <c r="J32" s="94">
        <v>44911</v>
      </c>
      <c r="K32" s="95" t="s">
        <v>58</v>
      </c>
      <c r="L32" s="85"/>
      <c r="M32" s="358" t="s">
        <v>31</v>
      </c>
      <c r="N32" s="693"/>
      <c r="O32" s="694"/>
      <c r="P32" s="694"/>
      <c r="Q32" s="695"/>
    </row>
    <row r="33" spans="2:17" ht="47.25" hidden="1" x14ac:dyDescent="0.25">
      <c r="B33" s="455" t="s">
        <v>38</v>
      </c>
      <c r="C33" s="19" t="s">
        <v>39</v>
      </c>
      <c r="D33" s="8" t="s">
        <v>43</v>
      </c>
      <c r="E33" s="80">
        <v>194556</v>
      </c>
      <c r="F33" s="257"/>
      <c r="G33" s="87" t="s">
        <v>20</v>
      </c>
      <c r="H33" s="82" t="s">
        <v>21</v>
      </c>
      <c r="I33" s="96">
        <v>45068</v>
      </c>
      <c r="J33" s="96">
        <v>45117</v>
      </c>
      <c r="K33" s="79"/>
      <c r="L33" s="85"/>
      <c r="M33" s="358" t="s">
        <v>31</v>
      </c>
      <c r="N33" s="693"/>
      <c r="O33" s="694"/>
      <c r="P33" s="694"/>
      <c r="Q33" s="695"/>
    </row>
    <row r="34" spans="2:17" ht="47.25" hidden="1" x14ac:dyDescent="0.25">
      <c r="B34" s="455" t="s">
        <v>38</v>
      </c>
      <c r="C34" s="19" t="s">
        <v>39</v>
      </c>
      <c r="D34" s="8" t="s">
        <v>43</v>
      </c>
      <c r="E34" s="80">
        <v>194557</v>
      </c>
      <c r="F34" s="257"/>
      <c r="G34" s="82" t="s">
        <v>22</v>
      </c>
      <c r="H34" s="82" t="s">
        <v>23</v>
      </c>
      <c r="I34" s="96">
        <v>45138</v>
      </c>
      <c r="J34" s="97"/>
      <c r="K34" s="79"/>
      <c r="L34" s="85"/>
      <c r="M34" s="360"/>
      <c r="N34" s="693"/>
      <c r="O34" s="694"/>
      <c r="P34" s="694"/>
      <c r="Q34" s="695"/>
    </row>
    <row r="35" spans="2:17" ht="47.25" hidden="1" x14ac:dyDescent="0.25">
      <c r="B35" s="456" t="s">
        <v>49</v>
      </c>
      <c r="C35" s="329" t="s">
        <v>50</v>
      </c>
      <c r="D35" s="330" t="s">
        <v>76</v>
      </c>
      <c r="E35" s="331">
        <v>350000</v>
      </c>
      <c r="F35" s="332" t="s">
        <v>54</v>
      </c>
      <c r="G35" s="333" t="s">
        <v>91</v>
      </c>
      <c r="H35" s="334" t="s">
        <v>11</v>
      </c>
      <c r="I35" s="335">
        <v>44531</v>
      </c>
      <c r="J35" s="335">
        <v>44531</v>
      </c>
      <c r="K35" s="329" t="s">
        <v>53</v>
      </c>
      <c r="L35" s="336"/>
      <c r="M35" s="362" t="s">
        <v>31</v>
      </c>
      <c r="N35" s="696"/>
      <c r="O35" s="697"/>
      <c r="P35" s="697"/>
      <c r="Q35" s="698"/>
    </row>
    <row r="36" spans="2:17" ht="47.25" hidden="1" x14ac:dyDescent="0.25">
      <c r="B36" s="456" t="s">
        <v>49</v>
      </c>
      <c r="C36" s="329" t="s">
        <v>50</v>
      </c>
      <c r="D36" s="330" t="s">
        <v>76</v>
      </c>
      <c r="E36" s="331">
        <v>350000</v>
      </c>
      <c r="F36" s="337"/>
      <c r="G36" s="338" t="s">
        <v>12</v>
      </c>
      <c r="H36" s="334" t="s">
        <v>13</v>
      </c>
      <c r="I36" s="335">
        <v>44531</v>
      </c>
      <c r="J36" s="335">
        <v>44531</v>
      </c>
      <c r="K36" s="329" t="s">
        <v>53</v>
      </c>
      <c r="L36" s="336"/>
      <c r="M36" s="362" t="s">
        <v>31</v>
      </c>
      <c r="N36" s="696"/>
      <c r="O36" s="697"/>
      <c r="P36" s="697"/>
      <c r="Q36" s="698"/>
    </row>
    <row r="37" spans="2:17" ht="47.25" x14ac:dyDescent="0.25">
      <c r="B37" s="456" t="s">
        <v>49</v>
      </c>
      <c r="C37" s="329" t="s">
        <v>50</v>
      </c>
      <c r="D37" s="330" t="s">
        <v>76</v>
      </c>
      <c r="E37" s="331">
        <v>350000</v>
      </c>
      <c r="F37" s="339"/>
      <c r="G37" s="340" t="s">
        <v>26</v>
      </c>
      <c r="H37" s="341" t="s">
        <v>27</v>
      </c>
      <c r="I37" s="342">
        <v>44894</v>
      </c>
      <c r="J37" s="342">
        <v>44894</v>
      </c>
      <c r="K37" s="343" t="s">
        <v>96</v>
      </c>
      <c r="L37" s="336"/>
      <c r="M37" s="362" t="s">
        <v>31</v>
      </c>
      <c r="N37" s="696"/>
      <c r="O37" s="697"/>
      <c r="P37" s="697"/>
      <c r="Q37" s="698"/>
    </row>
    <row r="38" spans="2:17" ht="31.5" hidden="1" x14ac:dyDescent="0.25">
      <c r="B38" s="456" t="s">
        <v>49</v>
      </c>
      <c r="C38" s="329" t="s">
        <v>50</v>
      </c>
      <c r="D38" s="330" t="s">
        <v>76</v>
      </c>
      <c r="E38" s="331">
        <v>350000</v>
      </c>
      <c r="F38" s="344" t="s">
        <v>52</v>
      </c>
      <c r="G38" s="369" t="s">
        <v>99</v>
      </c>
      <c r="H38" s="346" t="s">
        <v>100</v>
      </c>
      <c r="I38" s="367">
        <v>45063</v>
      </c>
      <c r="J38" s="367">
        <v>45063</v>
      </c>
      <c r="K38" s="368" t="s">
        <v>101</v>
      </c>
      <c r="L38" s="350"/>
      <c r="M38" s="362" t="s">
        <v>31</v>
      </c>
      <c r="N38" s="364"/>
      <c r="O38" s="365"/>
      <c r="P38" s="365"/>
      <c r="Q38" s="366"/>
    </row>
    <row r="39" spans="2:17" ht="71.25" hidden="1" customHeight="1" x14ac:dyDescent="0.25">
      <c r="B39" s="456" t="s">
        <v>49</v>
      </c>
      <c r="C39" s="329" t="s">
        <v>50</v>
      </c>
      <c r="D39" s="329" t="s">
        <v>76</v>
      </c>
      <c r="E39" s="331">
        <v>350000</v>
      </c>
      <c r="F39" s="344" t="s">
        <v>52</v>
      </c>
      <c r="G39" s="345" t="s">
        <v>93</v>
      </c>
      <c r="H39" s="346" t="s">
        <v>17</v>
      </c>
      <c r="I39" s="347"/>
      <c r="J39" s="348"/>
      <c r="K39" s="349"/>
      <c r="L39" s="350"/>
      <c r="M39" s="363"/>
      <c r="N39" s="696"/>
      <c r="O39" s="697"/>
      <c r="P39" s="697"/>
      <c r="Q39" s="698"/>
    </row>
    <row r="40" spans="2:17" ht="39.950000000000003" hidden="1" customHeight="1" x14ac:dyDescent="0.25">
      <c r="B40" s="456" t="s">
        <v>49</v>
      </c>
      <c r="C40" s="329" t="s">
        <v>50</v>
      </c>
      <c r="D40" s="330" t="s">
        <v>76</v>
      </c>
      <c r="E40" s="331">
        <v>350000</v>
      </c>
      <c r="F40" s="332"/>
      <c r="G40" s="334" t="s">
        <v>14</v>
      </c>
      <c r="H40" s="338" t="s">
        <v>15</v>
      </c>
      <c r="I40" s="351"/>
      <c r="J40" s="352"/>
      <c r="K40" s="351"/>
      <c r="L40" s="336"/>
      <c r="M40" s="340"/>
      <c r="N40" s="696"/>
      <c r="O40" s="697"/>
      <c r="P40" s="697"/>
      <c r="Q40" s="698"/>
    </row>
    <row r="41" spans="2:17" ht="39.950000000000003" hidden="1" customHeight="1" x14ac:dyDescent="0.25">
      <c r="B41" s="456" t="s">
        <v>49</v>
      </c>
      <c r="C41" s="329" t="s">
        <v>50</v>
      </c>
      <c r="D41" s="330" t="s">
        <v>76</v>
      </c>
      <c r="E41" s="331">
        <v>350000</v>
      </c>
      <c r="F41" s="332"/>
      <c r="G41" s="334" t="s">
        <v>18</v>
      </c>
      <c r="H41" s="338" t="s">
        <v>19</v>
      </c>
      <c r="I41" s="351"/>
      <c r="J41" s="352"/>
      <c r="K41" s="351"/>
      <c r="L41" s="336"/>
      <c r="M41" s="340"/>
      <c r="N41" s="696"/>
      <c r="O41" s="697"/>
      <c r="P41" s="697"/>
      <c r="Q41" s="698"/>
    </row>
    <row r="42" spans="2:17" ht="39.950000000000003" hidden="1" customHeight="1" x14ac:dyDescent="0.25">
      <c r="B42" s="456" t="s">
        <v>49</v>
      </c>
      <c r="C42" s="329" t="s">
        <v>50</v>
      </c>
      <c r="D42" s="330" t="s">
        <v>76</v>
      </c>
      <c r="E42" s="331">
        <v>350000</v>
      </c>
      <c r="F42" s="332"/>
      <c r="G42" s="334" t="s">
        <v>20</v>
      </c>
      <c r="H42" s="338" t="s">
        <v>21</v>
      </c>
      <c r="I42" s="351"/>
      <c r="J42" s="352"/>
      <c r="K42" s="351"/>
      <c r="L42" s="336"/>
      <c r="M42" s="340"/>
      <c r="N42" s="696"/>
      <c r="O42" s="697"/>
      <c r="P42" s="697"/>
      <c r="Q42" s="698"/>
    </row>
    <row r="43" spans="2:17" ht="39.950000000000003" hidden="1" customHeight="1" x14ac:dyDescent="0.25">
      <c r="B43" s="456" t="s">
        <v>49</v>
      </c>
      <c r="C43" s="329" t="s">
        <v>50</v>
      </c>
      <c r="D43" s="330" t="s">
        <v>76</v>
      </c>
      <c r="E43" s="331">
        <v>350000</v>
      </c>
      <c r="F43" s="337"/>
      <c r="G43" s="338" t="s">
        <v>22</v>
      </c>
      <c r="H43" s="338" t="s">
        <v>23</v>
      </c>
      <c r="I43" s="351"/>
      <c r="J43" s="352"/>
      <c r="K43" s="351"/>
      <c r="L43" s="336"/>
      <c r="M43" s="340"/>
      <c r="N43" s="696"/>
      <c r="O43" s="697"/>
      <c r="P43" s="697"/>
      <c r="Q43" s="698"/>
    </row>
    <row r="44" spans="2:17" ht="54.75" customHeight="1" x14ac:dyDescent="0.25">
      <c r="B44" s="457" t="s">
        <v>42</v>
      </c>
      <c r="C44" s="9" t="s">
        <v>41</v>
      </c>
      <c r="D44" s="98" t="s">
        <v>43</v>
      </c>
      <c r="E44" s="99">
        <v>942900</v>
      </c>
      <c r="F44" s="260"/>
      <c r="G44" s="100" t="s">
        <v>40</v>
      </c>
      <c r="H44" s="100" t="s">
        <v>27</v>
      </c>
      <c r="I44" s="101">
        <v>43287</v>
      </c>
      <c r="J44" s="101">
        <v>43287</v>
      </c>
      <c r="K44" s="102" t="s">
        <v>73</v>
      </c>
      <c r="L44" s="103"/>
      <c r="M44" s="104" t="s">
        <v>31</v>
      </c>
      <c r="N44" s="699"/>
      <c r="O44" s="700"/>
      <c r="P44" s="700"/>
      <c r="Q44" s="701"/>
    </row>
    <row r="45" spans="2:17" ht="47.25" hidden="1" x14ac:dyDescent="0.25">
      <c r="B45" s="457" t="s">
        <v>42</v>
      </c>
      <c r="C45" s="9" t="s">
        <v>41</v>
      </c>
      <c r="D45" s="98" t="s">
        <v>43</v>
      </c>
      <c r="E45" s="99">
        <v>942900</v>
      </c>
      <c r="F45" s="261"/>
      <c r="G45" s="106" t="s">
        <v>9</v>
      </c>
      <c r="H45" s="105" t="s">
        <v>11</v>
      </c>
      <c r="I45" s="107">
        <v>44300</v>
      </c>
      <c r="J45" s="107"/>
      <c r="K45" s="107"/>
      <c r="L45" s="108"/>
      <c r="M45" s="104" t="s">
        <v>31</v>
      </c>
      <c r="N45" s="699"/>
      <c r="O45" s="700"/>
      <c r="P45" s="700"/>
      <c r="Q45" s="701"/>
    </row>
    <row r="46" spans="2:17" ht="47.25" hidden="1" x14ac:dyDescent="0.25">
      <c r="B46" s="457" t="s">
        <v>42</v>
      </c>
      <c r="C46" s="9" t="s">
        <v>41</v>
      </c>
      <c r="D46" s="98" t="s">
        <v>43</v>
      </c>
      <c r="E46" s="99">
        <v>942900</v>
      </c>
      <c r="F46" s="262"/>
      <c r="G46" s="109" t="s">
        <v>12</v>
      </c>
      <c r="H46" s="110" t="s">
        <v>13</v>
      </c>
      <c r="I46" s="111">
        <v>44530</v>
      </c>
      <c r="J46" s="111"/>
      <c r="K46" s="111"/>
      <c r="L46" s="112"/>
      <c r="M46" s="113" t="s">
        <v>31</v>
      </c>
      <c r="N46" s="699"/>
      <c r="O46" s="700"/>
      <c r="P46" s="700"/>
      <c r="Q46" s="701"/>
    </row>
    <row r="47" spans="2:17" ht="47.25" hidden="1" x14ac:dyDescent="0.25">
      <c r="B47" s="457" t="s">
        <v>42</v>
      </c>
      <c r="C47" s="9" t="s">
        <v>41</v>
      </c>
      <c r="D47" s="98" t="s">
        <v>43</v>
      </c>
      <c r="E47" s="99">
        <v>942900</v>
      </c>
      <c r="F47" s="263"/>
      <c r="G47" s="106" t="s">
        <v>14</v>
      </c>
      <c r="H47" s="100" t="s">
        <v>15</v>
      </c>
      <c r="I47" s="107">
        <v>45078</v>
      </c>
      <c r="J47" s="107"/>
      <c r="K47" s="107"/>
      <c r="L47" s="108"/>
      <c r="M47" s="114"/>
      <c r="N47" s="699"/>
      <c r="O47" s="700"/>
      <c r="P47" s="700"/>
      <c r="Q47" s="701"/>
    </row>
    <row r="48" spans="2:17" ht="31.5" hidden="1" x14ac:dyDescent="0.25">
      <c r="B48" s="457" t="s">
        <v>42</v>
      </c>
      <c r="C48" s="9" t="s">
        <v>41</v>
      </c>
      <c r="D48" s="98" t="s">
        <v>43</v>
      </c>
      <c r="E48" s="99">
        <v>942900</v>
      </c>
      <c r="F48" s="263"/>
      <c r="G48" s="106" t="s">
        <v>16</v>
      </c>
      <c r="H48" s="100" t="s">
        <v>17</v>
      </c>
      <c r="I48" s="107">
        <v>45214</v>
      </c>
      <c r="J48" s="107"/>
      <c r="K48" s="107"/>
      <c r="L48" s="108"/>
      <c r="M48" s="114"/>
      <c r="N48" s="699"/>
      <c r="O48" s="700"/>
      <c r="P48" s="700"/>
      <c r="Q48" s="701"/>
    </row>
    <row r="49" spans="2:17" ht="31.5" hidden="1" x14ac:dyDescent="0.25">
      <c r="B49" s="457" t="s">
        <v>42</v>
      </c>
      <c r="C49" s="9" t="s">
        <v>41</v>
      </c>
      <c r="D49" s="98" t="s">
        <v>43</v>
      </c>
      <c r="E49" s="99">
        <v>942900</v>
      </c>
      <c r="F49" s="263"/>
      <c r="G49" s="106" t="s">
        <v>18</v>
      </c>
      <c r="H49" s="100" t="s">
        <v>19</v>
      </c>
      <c r="I49" s="107">
        <v>45214</v>
      </c>
      <c r="J49" s="107"/>
      <c r="K49" s="107"/>
      <c r="L49" s="108"/>
      <c r="M49" s="114"/>
      <c r="N49" s="699"/>
      <c r="O49" s="700"/>
      <c r="P49" s="700"/>
      <c r="Q49" s="701"/>
    </row>
    <row r="50" spans="2:17" ht="31.5" hidden="1" x14ac:dyDescent="0.25">
      <c r="B50" s="457" t="s">
        <v>42</v>
      </c>
      <c r="C50" s="9" t="s">
        <v>41</v>
      </c>
      <c r="D50" s="98" t="s">
        <v>43</v>
      </c>
      <c r="E50" s="99">
        <v>942900</v>
      </c>
      <c r="F50" s="263"/>
      <c r="G50" s="106" t="s">
        <v>20</v>
      </c>
      <c r="H50" s="100" t="s">
        <v>21</v>
      </c>
      <c r="I50" s="107">
        <v>45580</v>
      </c>
      <c r="J50" s="107"/>
      <c r="K50" s="107"/>
      <c r="L50" s="108"/>
      <c r="M50" s="114"/>
      <c r="N50" s="699"/>
      <c r="O50" s="700"/>
      <c r="P50" s="700"/>
      <c r="Q50" s="701"/>
    </row>
    <row r="51" spans="2:17" ht="31.5" hidden="1" x14ac:dyDescent="0.25">
      <c r="B51" s="457" t="s">
        <v>42</v>
      </c>
      <c r="C51" s="9" t="s">
        <v>41</v>
      </c>
      <c r="D51" s="98" t="s">
        <v>43</v>
      </c>
      <c r="E51" s="99">
        <v>942900</v>
      </c>
      <c r="F51" s="260"/>
      <c r="G51" s="100" t="s">
        <v>22</v>
      </c>
      <c r="H51" s="100" t="s">
        <v>23</v>
      </c>
      <c r="I51" s="107">
        <v>45672</v>
      </c>
      <c r="J51" s="107"/>
      <c r="K51" s="107"/>
      <c r="L51" s="108"/>
      <c r="M51" s="114"/>
      <c r="N51" s="699"/>
      <c r="O51" s="700"/>
      <c r="P51" s="700"/>
      <c r="Q51" s="701"/>
    </row>
    <row r="52" spans="2:17" ht="47.25" x14ac:dyDescent="0.25">
      <c r="B52" s="458" t="s">
        <v>44</v>
      </c>
      <c r="C52" s="10" t="s">
        <v>45</v>
      </c>
      <c r="D52" s="115" t="s">
        <v>43</v>
      </c>
      <c r="E52" s="116">
        <v>1713202.32</v>
      </c>
      <c r="F52" s="264"/>
      <c r="G52" s="117" t="s">
        <v>26</v>
      </c>
      <c r="H52" s="118" t="s">
        <v>27</v>
      </c>
      <c r="I52" s="119">
        <v>44203</v>
      </c>
      <c r="J52" s="119">
        <v>44203</v>
      </c>
      <c r="K52" s="120" t="s">
        <v>72</v>
      </c>
      <c r="L52" s="121"/>
      <c r="M52" s="122" t="s">
        <v>31</v>
      </c>
      <c r="N52" s="702"/>
      <c r="O52" s="703"/>
      <c r="P52" s="703"/>
      <c r="Q52" s="704"/>
    </row>
    <row r="53" spans="2:17" ht="47.25" hidden="1" x14ac:dyDescent="0.25">
      <c r="B53" s="458" t="s">
        <v>44</v>
      </c>
      <c r="C53" s="10" t="s">
        <v>45</v>
      </c>
      <c r="D53" s="115" t="s">
        <v>43</v>
      </c>
      <c r="E53" s="116">
        <v>1713202.32</v>
      </c>
      <c r="F53" s="265"/>
      <c r="G53" s="124" t="s">
        <v>9</v>
      </c>
      <c r="H53" s="123" t="s">
        <v>11</v>
      </c>
      <c r="I53" s="125">
        <v>45044</v>
      </c>
      <c r="J53" s="119"/>
      <c r="K53" s="119"/>
      <c r="L53" s="126"/>
      <c r="M53" s="127"/>
      <c r="N53" s="702"/>
      <c r="O53" s="703"/>
      <c r="P53" s="703"/>
      <c r="Q53" s="704"/>
    </row>
    <row r="54" spans="2:17" ht="47.25" hidden="1" x14ac:dyDescent="0.25">
      <c r="B54" s="458" t="s">
        <v>44</v>
      </c>
      <c r="C54" s="10" t="s">
        <v>45</v>
      </c>
      <c r="D54" s="115" t="s">
        <v>43</v>
      </c>
      <c r="E54" s="116">
        <v>1713202.32</v>
      </c>
      <c r="F54" s="266"/>
      <c r="G54" s="128" t="s">
        <v>12</v>
      </c>
      <c r="H54" s="129" t="s">
        <v>13</v>
      </c>
      <c r="I54" s="130"/>
      <c r="J54" s="130"/>
      <c r="K54" s="130"/>
      <c r="L54" s="131"/>
      <c r="M54" s="127"/>
      <c r="N54" s="702"/>
      <c r="O54" s="703"/>
      <c r="P54" s="703"/>
      <c r="Q54" s="704"/>
    </row>
    <row r="55" spans="2:17" ht="47.25" hidden="1" x14ac:dyDescent="0.25">
      <c r="B55" s="458" t="s">
        <v>44</v>
      </c>
      <c r="C55" s="10" t="s">
        <v>45</v>
      </c>
      <c r="D55" s="115" t="s">
        <v>43</v>
      </c>
      <c r="E55" s="116">
        <v>1713202.32</v>
      </c>
      <c r="F55" s="267"/>
      <c r="G55" s="124" t="s">
        <v>14</v>
      </c>
      <c r="H55" s="118" t="s">
        <v>15</v>
      </c>
      <c r="I55" s="119"/>
      <c r="J55" s="119"/>
      <c r="K55" s="119"/>
      <c r="L55" s="126"/>
      <c r="M55" s="127"/>
      <c r="N55" s="702"/>
      <c r="O55" s="703"/>
      <c r="P55" s="703"/>
      <c r="Q55" s="704"/>
    </row>
    <row r="56" spans="2:17" ht="47.25" hidden="1" x14ac:dyDescent="0.25">
      <c r="B56" s="458" t="s">
        <v>44</v>
      </c>
      <c r="C56" s="10" t="s">
        <v>45</v>
      </c>
      <c r="D56" s="115" t="s">
        <v>43</v>
      </c>
      <c r="E56" s="116">
        <v>1713202.32</v>
      </c>
      <c r="F56" s="267"/>
      <c r="G56" s="124" t="s">
        <v>16</v>
      </c>
      <c r="H56" s="118" t="s">
        <v>17</v>
      </c>
      <c r="I56" s="119"/>
      <c r="J56" s="119"/>
      <c r="K56" s="119"/>
      <c r="L56" s="126"/>
      <c r="M56" s="127"/>
      <c r="N56" s="702"/>
      <c r="O56" s="703"/>
      <c r="P56" s="703"/>
      <c r="Q56" s="704"/>
    </row>
    <row r="57" spans="2:17" ht="47.25" hidden="1" x14ac:dyDescent="0.25">
      <c r="B57" s="458" t="s">
        <v>44</v>
      </c>
      <c r="C57" s="10" t="s">
        <v>45</v>
      </c>
      <c r="D57" s="115" t="s">
        <v>43</v>
      </c>
      <c r="E57" s="116">
        <v>1713202.32</v>
      </c>
      <c r="F57" s="267"/>
      <c r="G57" s="124" t="s">
        <v>18</v>
      </c>
      <c r="H57" s="118" t="s">
        <v>19</v>
      </c>
      <c r="I57" s="119"/>
      <c r="J57" s="119"/>
      <c r="K57" s="119"/>
      <c r="L57" s="126"/>
      <c r="M57" s="127"/>
      <c r="N57" s="702"/>
      <c r="O57" s="703"/>
      <c r="P57" s="703"/>
      <c r="Q57" s="704"/>
    </row>
    <row r="58" spans="2:17" ht="47.25" hidden="1" x14ac:dyDescent="0.25">
      <c r="B58" s="458" t="s">
        <v>44</v>
      </c>
      <c r="C58" s="10" t="s">
        <v>45</v>
      </c>
      <c r="D58" s="115" t="s">
        <v>43</v>
      </c>
      <c r="E58" s="116">
        <v>1713202.32</v>
      </c>
      <c r="F58" s="267"/>
      <c r="G58" s="124" t="s">
        <v>20</v>
      </c>
      <c r="H58" s="118" t="s">
        <v>21</v>
      </c>
      <c r="I58" s="119"/>
      <c r="J58" s="119"/>
      <c r="K58" s="119"/>
      <c r="L58" s="126"/>
      <c r="M58" s="127"/>
      <c r="N58" s="702"/>
      <c r="O58" s="703"/>
      <c r="P58" s="703"/>
      <c r="Q58" s="704"/>
    </row>
    <row r="59" spans="2:17" ht="47.25" hidden="1" x14ac:dyDescent="0.25">
      <c r="B59" s="458" t="s">
        <v>44</v>
      </c>
      <c r="C59" s="10" t="s">
        <v>45</v>
      </c>
      <c r="D59" s="115" t="s">
        <v>43</v>
      </c>
      <c r="E59" s="116">
        <v>1713202.32</v>
      </c>
      <c r="F59" s="268"/>
      <c r="G59" s="118" t="s">
        <v>22</v>
      </c>
      <c r="H59" s="118" t="s">
        <v>23</v>
      </c>
      <c r="I59" s="119"/>
      <c r="J59" s="119"/>
      <c r="K59" s="119"/>
      <c r="L59" s="126"/>
      <c r="M59" s="127"/>
      <c r="N59" s="702"/>
      <c r="O59" s="703"/>
      <c r="P59" s="703"/>
      <c r="Q59" s="704"/>
    </row>
    <row r="60" spans="2:17" ht="40.5" customHeight="1" x14ac:dyDescent="0.25">
      <c r="B60" s="459" t="s">
        <v>35</v>
      </c>
      <c r="C60" s="11" t="s">
        <v>62</v>
      </c>
      <c r="D60" s="132" t="s">
        <v>6</v>
      </c>
      <c r="E60" s="133">
        <v>50000</v>
      </c>
      <c r="F60" s="269"/>
      <c r="G60" s="134" t="s">
        <v>26</v>
      </c>
      <c r="H60" s="135" t="s">
        <v>27</v>
      </c>
      <c r="I60" s="136">
        <v>44957</v>
      </c>
      <c r="J60" s="137" t="s">
        <v>66</v>
      </c>
      <c r="K60" s="137" t="s">
        <v>63</v>
      </c>
      <c r="L60" s="138"/>
      <c r="M60" s="139" t="s">
        <v>31</v>
      </c>
      <c r="N60" s="705"/>
      <c r="O60" s="706"/>
      <c r="P60" s="707"/>
      <c r="Q60" s="708"/>
    </row>
    <row r="61" spans="2:17" ht="47.25" hidden="1" x14ac:dyDescent="0.25">
      <c r="B61" s="459" t="s">
        <v>35</v>
      </c>
      <c r="C61" s="11" t="s">
        <v>62</v>
      </c>
      <c r="D61" s="132" t="s">
        <v>6</v>
      </c>
      <c r="E61" s="133">
        <v>50000</v>
      </c>
      <c r="F61" s="270"/>
      <c r="G61" s="141" t="s">
        <v>9</v>
      </c>
      <c r="H61" s="140" t="s">
        <v>11</v>
      </c>
      <c r="I61" s="673">
        <v>45155</v>
      </c>
      <c r="J61" s="673">
        <v>45155</v>
      </c>
      <c r="K61" s="137" t="s">
        <v>202</v>
      </c>
      <c r="L61" s="142"/>
      <c r="M61" s="139" t="s">
        <v>31</v>
      </c>
      <c r="N61" s="705"/>
      <c r="O61" s="706"/>
      <c r="P61" s="707"/>
      <c r="Q61" s="708"/>
    </row>
    <row r="62" spans="2:17" ht="47.25" hidden="1" x14ac:dyDescent="0.25">
      <c r="B62" s="459" t="s">
        <v>35</v>
      </c>
      <c r="C62" s="11" t="s">
        <v>62</v>
      </c>
      <c r="D62" s="132" t="s">
        <v>6</v>
      </c>
      <c r="E62" s="133">
        <v>50000</v>
      </c>
      <c r="F62" s="271"/>
      <c r="G62" s="144" t="s">
        <v>12</v>
      </c>
      <c r="H62" s="145" t="s">
        <v>13</v>
      </c>
      <c r="I62" s="146">
        <v>45017</v>
      </c>
      <c r="J62" s="146"/>
      <c r="K62" s="146"/>
      <c r="L62" s="147"/>
      <c r="M62" s="143"/>
      <c r="N62" s="705"/>
      <c r="O62" s="706"/>
      <c r="P62" s="707"/>
      <c r="Q62" s="708"/>
    </row>
    <row r="63" spans="2:17" ht="47.25" hidden="1" x14ac:dyDescent="0.25">
      <c r="B63" s="459" t="s">
        <v>35</v>
      </c>
      <c r="C63" s="11" t="s">
        <v>62</v>
      </c>
      <c r="D63" s="132" t="s">
        <v>6</v>
      </c>
      <c r="E63" s="133">
        <v>50000</v>
      </c>
      <c r="F63" s="272"/>
      <c r="G63" s="141" t="s">
        <v>14</v>
      </c>
      <c r="H63" s="135" t="s">
        <v>15</v>
      </c>
      <c r="I63" s="136">
        <v>45076</v>
      </c>
      <c r="J63" s="136"/>
      <c r="K63" s="136"/>
      <c r="L63" s="142"/>
      <c r="M63" s="143"/>
      <c r="N63" s="705"/>
      <c r="O63" s="706"/>
      <c r="P63" s="707"/>
      <c r="Q63" s="708"/>
    </row>
    <row r="64" spans="2:17" ht="31.5" hidden="1" x14ac:dyDescent="0.25">
      <c r="B64" s="459" t="s">
        <v>35</v>
      </c>
      <c r="C64" s="11" t="s">
        <v>62</v>
      </c>
      <c r="D64" s="132" t="s">
        <v>6</v>
      </c>
      <c r="E64" s="133">
        <v>50000</v>
      </c>
      <c r="F64" s="272"/>
      <c r="G64" s="141" t="s">
        <v>16</v>
      </c>
      <c r="H64" s="135" t="s">
        <v>17</v>
      </c>
      <c r="I64" s="136">
        <v>45107</v>
      </c>
      <c r="J64" s="136"/>
      <c r="K64" s="136"/>
      <c r="L64" s="142"/>
      <c r="M64" s="143"/>
      <c r="N64" s="705"/>
      <c r="O64" s="706"/>
      <c r="P64" s="707"/>
      <c r="Q64" s="708"/>
    </row>
    <row r="65" spans="2:17" ht="31.5" hidden="1" x14ac:dyDescent="0.25">
      <c r="B65" s="459" t="s">
        <v>35</v>
      </c>
      <c r="C65" s="11" t="s">
        <v>62</v>
      </c>
      <c r="D65" s="132" t="s">
        <v>6</v>
      </c>
      <c r="E65" s="133">
        <v>50000</v>
      </c>
      <c r="F65" s="272"/>
      <c r="G65" s="141" t="s">
        <v>18</v>
      </c>
      <c r="H65" s="135" t="s">
        <v>19</v>
      </c>
      <c r="I65" s="136">
        <v>45169</v>
      </c>
      <c r="J65" s="136"/>
      <c r="K65" s="136"/>
      <c r="L65" s="142"/>
      <c r="M65" s="143"/>
      <c r="N65" s="705"/>
      <c r="O65" s="706"/>
      <c r="P65" s="707"/>
      <c r="Q65" s="708"/>
    </row>
    <row r="66" spans="2:17" ht="31.5" hidden="1" x14ac:dyDescent="0.25">
      <c r="B66" s="459" t="s">
        <v>35</v>
      </c>
      <c r="C66" s="11" t="s">
        <v>62</v>
      </c>
      <c r="D66" s="132" t="s">
        <v>6</v>
      </c>
      <c r="E66" s="133">
        <v>50000</v>
      </c>
      <c r="F66" s="272"/>
      <c r="G66" s="141" t="s">
        <v>20</v>
      </c>
      <c r="H66" s="135" t="s">
        <v>21</v>
      </c>
      <c r="I66" s="136">
        <v>45231</v>
      </c>
      <c r="J66" s="136"/>
      <c r="K66" s="136"/>
      <c r="L66" s="142"/>
      <c r="M66" s="143"/>
      <c r="N66" s="705"/>
      <c r="O66" s="706"/>
      <c r="P66" s="707"/>
      <c r="Q66" s="708"/>
    </row>
    <row r="67" spans="2:17" ht="31.5" hidden="1" x14ac:dyDescent="0.25">
      <c r="B67" s="459" t="s">
        <v>35</v>
      </c>
      <c r="C67" s="11" t="s">
        <v>62</v>
      </c>
      <c r="D67" s="132" t="s">
        <v>6</v>
      </c>
      <c r="E67" s="133">
        <v>50000</v>
      </c>
      <c r="F67" s="273"/>
      <c r="G67" s="135" t="s">
        <v>22</v>
      </c>
      <c r="H67" s="135" t="s">
        <v>23</v>
      </c>
      <c r="I67" s="136">
        <v>45291</v>
      </c>
      <c r="J67" s="136"/>
      <c r="K67" s="136"/>
      <c r="L67" s="142"/>
      <c r="M67" s="143"/>
      <c r="N67" s="705"/>
      <c r="O67" s="706"/>
      <c r="P67" s="707"/>
      <c r="Q67" s="708"/>
    </row>
    <row r="68" spans="2:17" ht="63" x14ac:dyDescent="0.25">
      <c r="B68" s="460" t="s">
        <v>36</v>
      </c>
      <c r="C68" s="12" t="s">
        <v>37</v>
      </c>
      <c r="D68" s="148" t="s">
        <v>6</v>
      </c>
      <c r="E68" s="149">
        <v>360000</v>
      </c>
      <c r="F68" s="274"/>
      <c r="G68" s="150" t="s">
        <v>26</v>
      </c>
      <c r="H68" s="151" t="s">
        <v>27</v>
      </c>
      <c r="I68" s="152">
        <v>44957</v>
      </c>
      <c r="J68" s="153">
        <v>44957</v>
      </c>
      <c r="K68" s="153" t="s">
        <v>60</v>
      </c>
      <c r="L68" s="154"/>
      <c r="M68" s="155" t="s">
        <v>31</v>
      </c>
      <c r="N68" s="709"/>
      <c r="O68" s="710"/>
      <c r="P68" s="711"/>
      <c r="Q68" s="708"/>
    </row>
    <row r="69" spans="2:17" ht="63" hidden="1" x14ac:dyDescent="0.25">
      <c r="B69" s="460" t="s">
        <v>36</v>
      </c>
      <c r="C69" s="12" t="s">
        <v>37</v>
      </c>
      <c r="D69" s="148" t="s">
        <v>6</v>
      </c>
      <c r="E69" s="149">
        <v>360000</v>
      </c>
      <c r="F69" s="275"/>
      <c r="G69" s="157" t="s">
        <v>9</v>
      </c>
      <c r="H69" s="156" t="s">
        <v>11</v>
      </c>
      <c r="I69" s="674">
        <v>45155</v>
      </c>
      <c r="J69" s="674">
        <v>45155</v>
      </c>
      <c r="K69" s="153" t="s">
        <v>203</v>
      </c>
      <c r="L69" s="159"/>
      <c r="M69" s="155" t="s">
        <v>31</v>
      </c>
      <c r="N69" s="709"/>
      <c r="O69" s="710"/>
      <c r="P69" s="711"/>
      <c r="Q69" s="708"/>
    </row>
    <row r="70" spans="2:17" ht="63" hidden="1" x14ac:dyDescent="0.25">
      <c r="B70" s="460" t="s">
        <v>36</v>
      </c>
      <c r="C70" s="12" t="s">
        <v>37</v>
      </c>
      <c r="D70" s="148" t="s">
        <v>6</v>
      </c>
      <c r="E70" s="149">
        <v>360000</v>
      </c>
      <c r="F70" s="276"/>
      <c r="G70" s="161" t="s">
        <v>12</v>
      </c>
      <c r="H70" s="162" t="s">
        <v>13</v>
      </c>
      <c r="I70" s="158">
        <v>45017</v>
      </c>
      <c r="J70" s="158"/>
      <c r="K70" s="158"/>
      <c r="L70" s="163"/>
      <c r="M70" s="160"/>
      <c r="N70" s="709"/>
      <c r="O70" s="710"/>
      <c r="P70" s="711"/>
      <c r="Q70" s="708"/>
    </row>
    <row r="71" spans="2:17" ht="63" hidden="1" x14ac:dyDescent="0.25">
      <c r="B71" s="460" t="s">
        <v>36</v>
      </c>
      <c r="C71" s="12" t="s">
        <v>37</v>
      </c>
      <c r="D71" s="148" t="s">
        <v>6</v>
      </c>
      <c r="E71" s="149">
        <v>360000</v>
      </c>
      <c r="F71" s="277"/>
      <c r="G71" s="157" t="s">
        <v>14</v>
      </c>
      <c r="H71" s="151" t="s">
        <v>15</v>
      </c>
      <c r="I71" s="152">
        <v>45231</v>
      </c>
      <c r="J71" s="152"/>
      <c r="K71" s="152"/>
      <c r="L71" s="159"/>
      <c r="M71" s="160"/>
      <c r="N71" s="709"/>
      <c r="O71" s="710"/>
      <c r="P71" s="711"/>
      <c r="Q71" s="708"/>
    </row>
    <row r="72" spans="2:17" ht="63" hidden="1" x14ac:dyDescent="0.25">
      <c r="B72" s="460" t="s">
        <v>36</v>
      </c>
      <c r="C72" s="12" t="s">
        <v>37</v>
      </c>
      <c r="D72" s="148" t="s">
        <v>6</v>
      </c>
      <c r="E72" s="149">
        <v>360000</v>
      </c>
      <c r="F72" s="277"/>
      <c r="G72" s="157" t="s">
        <v>16</v>
      </c>
      <c r="H72" s="151" t="s">
        <v>17</v>
      </c>
      <c r="I72" s="152">
        <v>45366</v>
      </c>
      <c r="J72" s="152"/>
      <c r="K72" s="152"/>
      <c r="L72" s="159"/>
      <c r="M72" s="160"/>
      <c r="N72" s="709"/>
      <c r="O72" s="710"/>
      <c r="P72" s="711"/>
      <c r="Q72" s="708"/>
    </row>
    <row r="73" spans="2:17" ht="63" hidden="1" x14ac:dyDescent="0.25">
      <c r="B73" s="460" t="s">
        <v>36</v>
      </c>
      <c r="C73" s="12" t="s">
        <v>37</v>
      </c>
      <c r="D73" s="148" t="s">
        <v>6</v>
      </c>
      <c r="E73" s="149">
        <v>360000</v>
      </c>
      <c r="F73" s="277"/>
      <c r="G73" s="157" t="s">
        <v>18</v>
      </c>
      <c r="H73" s="151" t="s">
        <v>19</v>
      </c>
      <c r="I73" s="152">
        <v>45427</v>
      </c>
      <c r="J73" s="152"/>
      <c r="K73" s="152"/>
      <c r="L73" s="159"/>
      <c r="M73" s="160"/>
      <c r="N73" s="709"/>
      <c r="O73" s="710"/>
      <c r="P73" s="711"/>
      <c r="Q73" s="708"/>
    </row>
    <row r="74" spans="2:17" ht="63" hidden="1" x14ac:dyDescent="0.25">
      <c r="B74" s="460" t="s">
        <v>36</v>
      </c>
      <c r="C74" s="12" t="s">
        <v>37</v>
      </c>
      <c r="D74" s="148" t="s">
        <v>6</v>
      </c>
      <c r="E74" s="149">
        <v>360000</v>
      </c>
      <c r="F74" s="277"/>
      <c r="G74" s="157" t="s">
        <v>20</v>
      </c>
      <c r="H74" s="151" t="s">
        <v>21</v>
      </c>
      <c r="I74" s="152">
        <v>45672</v>
      </c>
      <c r="J74" s="152"/>
      <c r="K74" s="152"/>
      <c r="L74" s="159"/>
      <c r="M74" s="160"/>
      <c r="N74" s="709"/>
      <c r="O74" s="710"/>
      <c r="P74" s="711"/>
      <c r="Q74" s="708"/>
    </row>
    <row r="75" spans="2:17" ht="1.5" hidden="1" customHeight="1" x14ac:dyDescent="0.25">
      <c r="B75" s="460" t="s">
        <v>36</v>
      </c>
      <c r="C75" s="12" t="s">
        <v>37</v>
      </c>
      <c r="D75" s="148" t="s">
        <v>6</v>
      </c>
      <c r="E75" s="149">
        <v>360000</v>
      </c>
      <c r="F75" s="278"/>
      <c r="G75" s="151" t="s">
        <v>22</v>
      </c>
      <c r="H75" s="151" t="s">
        <v>23</v>
      </c>
      <c r="I75" s="152">
        <v>45762</v>
      </c>
      <c r="J75" s="152"/>
      <c r="K75" s="164"/>
      <c r="L75" s="159"/>
      <c r="M75" s="160"/>
      <c r="N75" s="709"/>
      <c r="O75" s="710"/>
      <c r="P75" s="711"/>
      <c r="Q75" s="708"/>
    </row>
    <row r="76" spans="2:17" ht="93" customHeight="1" x14ac:dyDescent="0.25">
      <c r="B76" s="461" t="s">
        <v>70</v>
      </c>
      <c r="C76" s="370" t="s">
        <v>81</v>
      </c>
      <c r="D76" s="371" t="s">
        <v>75</v>
      </c>
      <c r="E76" s="372">
        <v>46180</v>
      </c>
      <c r="F76" s="313"/>
      <c r="G76" s="314" t="s">
        <v>26</v>
      </c>
      <c r="H76" s="315" t="s">
        <v>27</v>
      </c>
      <c r="I76" s="373"/>
      <c r="J76" s="373">
        <v>44894</v>
      </c>
      <c r="K76" s="316" t="s">
        <v>112</v>
      </c>
      <c r="L76" s="310"/>
      <c r="M76" s="374" t="s">
        <v>31</v>
      </c>
      <c r="N76" s="684"/>
      <c r="O76" s="685"/>
      <c r="P76" s="686"/>
      <c r="Q76" s="686"/>
    </row>
    <row r="77" spans="2:17" ht="63" hidden="1" x14ac:dyDescent="0.25">
      <c r="B77" s="461" t="s">
        <v>70</v>
      </c>
      <c r="C77" s="370" t="s">
        <v>81</v>
      </c>
      <c r="D77" s="371" t="s">
        <v>75</v>
      </c>
      <c r="E77" s="372">
        <v>46180</v>
      </c>
      <c r="F77" s="317"/>
      <c r="G77" s="375" t="s">
        <v>14</v>
      </c>
      <c r="H77" s="318" t="s">
        <v>15</v>
      </c>
      <c r="I77" s="376"/>
      <c r="J77" s="377">
        <v>45071</v>
      </c>
      <c r="K77" s="310" t="s">
        <v>82</v>
      </c>
      <c r="L77" s="310"/>
      <c r="M77" s="374" t="s">
        <v>31</v>
      </c>
      <c r="N77" s="684"/>
      <c r="O77" s="685"/>
      <c r="P77" s="686"/>
      <c r="Q77" s="686"/>
    </row>
    <row r="78" spans="2:17" ht="63" hidden="1" x14ac:dyDescent="0.25">
      <c r="B78" s="461" t="s">
        <v>70</v>
      </c>
      <c r="C78" s="370" t="s">
        <v>81</v>
      </c>
      <c r="D78" s="371" t="s">
        <v>75</v>
      </c>
      <c r="E78" s="372">
        <v>46180</v>
      </c>
      <c r="F78" s="307"/>
      <c r="G78" s="309" t="s">
        <v>104</v>
      </c>
      <c r="H78" s="312" t="s">
        <v>17</v>
      </c>
      <c r="I78" s="376"/>
      <c r="J78" s="377">
        <v>45090</v>
      </c>
      <c r="K78" s="310" t="s">
        <v>102</v>
      </c>
      <c r="L78" s="310"/>
      <c r="M78" s="374" t="s">
        <v>31</v>
      </c>
      <c r="N78" s="712" t="s">
        <v>103</v>
      </c>
      <c r="O78" s="713"/>
      <c r="P78" s="714"/>
      <c r="Q78" s="714"/>
    </row>
    <row r="79" spans="2:17" ht="63" hidden="1" x14ac:dyDescent="0.25">
      <c r="B79" s="462" t="s">
        <v>70</v>
      </c>
      <c r="C79" s="370" t="s">
        <v>81</v>
      </c>
      <c r="D79" s="371" t="s">
        <v>75</v>
      </c>
      <c r="E79" s="372">
        <v>46180</v>
      </c>
      <c r="F79" s="307"/>
      <c r="G79" s="308" t="s">
        <v>90</v>
      </c>
      <c r="H79" s="309" t="s">
        <v>11</v>
      </c>
      <c r="I79" s="376"/>
      <c r="J79" s="377">
        <v>45041</v>
      </c>
      <c r="K79" s="310"/>
      <c r="L79" s="310"/>
      <c r="M79" s="374" t="s">
        <v>31</v>
      </c>
      <c r="N79" s="684"/>
      <c r="O79" s="685"/>
      <c r="P79" s="685"/>
      <c r="Q79" s="686"/>
    </row>
    <row r="80" spans="2:17" ht="63" hidden="1" x14ac:dyDescent="0.25">
      <c r="B80" s="462" t="s">
        <v>70</v>
      </c>
      <c r="C80" s="370" t="s">
        <v>81</v>
      </c>
      <c r="D80" s="371" t="s">
        <v>75</v>
      </c>
      <c r="E80" s="372">
        <v>46180</v>
      </c>
      <c r="F80" s="307"/>
      <c r="G80" s="309" t="s">
        <v>18</v>
      </c>
      <c r="H80" s="312" t="s">
        <v>19</v>
      </c>
      <c r="I80" s="310"/>
      <c r="J80" s="377">
        <v>45099</v>
      </c>
      <c r="K80" s="310"/>
      <c r="L80" s="310"/>
      <c r="M80" s="374" t="s">
        <v>31</v>
      </c>
      <c r="N80" s="684"/>
      <c r="O80" s="685"/>
      <c r="P80" s="686"/>
      <c r="Q80" s="686"/>
    </row>
    <row r="81" spans="2:17" ht="63" hidden="1" x14ac:dyDescent="0.25">
      <c r="B81" s="461" t="s">
        <v>70</v>
      </c>
      <c r="C81" s="370" t="s">
        <v>81</v>
      </c>
      <c r="D81" s="371" t="s">
        <v>75</v>
      </c>
      <c r="E81" s="372">
        <v>46180</v>
      </c>
      <c r="F81" s="307"/>
      <c r="G81" s="309" t="s">
        <v>20</v>
      </c>
      <c r="H81" s="312" t="s">
        <v>21</v>
      </c>
      <c r="I81" s="310"/>
      <c r="J81" s="377">
        <v>45111</v>
      </c>
      <c r="K81" s="310"/>
      <c r="L81" s="310"/>
      <c r="M81" s="374" t="s">
        <v>31</v>
      </c>
      <c r="N81" s="684"/>
      <c r="O81" s="685"/>
      <c r="P81" s="686"/>
      <c r="Q81" s="686"/>
    </row>
    <row r="82" spans="2:17" ht="63" hidden="1" x14ac:dyDescent="0.25">
      <c r="B82" s="462" t="s">
        <v>70</v>
      </c>
      <c r="C82" s="370" t="s">
        <v>81</v>
      </c>
      <c r="D82" s="371" t="s">
        <v>75</v>
      </c>
      <c r="E82" s="372">
        <v>46180</v>
      </c>
      <c r="F82" s="311"/>
      <c r="G82" s="312" t="s">
        <v>22</v>
      </c>
      <c r="H82" s="312" t="s">
        <v>23</v>
      </c>
      <c r="I82" s="310"/>
      <c r="J82" s="319"/>
      <c r="K82" s="310"/>
      <c r="L82" s="310"/>
      <c r="M82" s="310"/>
      <c r="N82" s="684"/>
      <c r="O82" s="685"/>
      <c r="P82" s="686"/>
      <c r="Q82" s="686"/>
    </row>
    <row r="83" spans="2:17" ht="64.5" customHeight="1" x14ac:dyDescent="0.25">
      <c r="B83" s="463" t="s">
        <v>34</v>
      </c>
      <c r="C83" s="13" t="s">
        <v>74</v>
      </c>
      <c r="D83" s="165" t="s">
        <v>6</v>
      </c>
      <c r="E83" s="166">
        <v>132200</v>
      </c>
      <c r="F83" s="279"/>
      <c r="G83" s="167" t="s">
        <v>26</v>
      </c>
      <c r="H83" s="168" t="s">
        <v>27</v>
      </c>
      <c r="I83" s="169">
        <v>44957</v>
      </c>
      <c r="J83" s="170">
        <v>44957</v>
      </c>
      <c r="K83" s="170" t="s">
        <v>61</v>
      </c>
      <c r="L83" s="171"/>
      <c r="M83" s="172" t="s">
        <v>31</v>
      </c>
      <c r="N83" s="715"/>
      <c r="O83" s="716"/>
      <c r="P83" s="717"/>
      <c r="Q83" s="708"/>
    </row>
    <row r="84" spans="2:17" ht="47.25" hidden="1" x14ac:dyDescent="0.25">
      <c r="B84" s="464" t="s">
        <v>34</v>
      </c>
      <c r="C84" s="14" t="s">
        <v>74</v>
      </c>
      <c r="D84" s="165" t="s">
        <v>6</v>
      </c>
      <c r="E84" s="166">
        <v>132200</v>
      </c>
      <c r="F84" s="280"/>
      <c r="G84" s="174" t="s">
        <v>9</v>
      </c>
      <c r="H84" s="173" t="s">
        <v>11</v>
      </c>
      <c r="I84" s="675">
        <v>45155</v>
      </c>
      <c r="J84" s="675">
        <v>45155</v>
      </c>
      <c r="K84" s="170" t="s">
        <v>204</v>
      </c>
      <c r="L84" s="175"/>
      <c r="M84" s="172" t="s">
        <v>31</v>
      </c>
      <c r="N84" s="715"/>
      <c r="O84" s="716"/>
      <c r="P84" s="717"/>
      <c r="Q84" s="708"/>
    </row>
    <row r="85" spans="2:17" ht="47.25" hidden="1" x14ac:dyDescent="0.25">
      <c r="B85" s="463" t="s">
        <v>34</v>
      </c>
      <c r="C85" s="13" t="s">
        <v>74</v>
      </c>
      <c r="D85" s="165" t="s">
        <v>6</v>
      </c>
      <c r="E85" s="166">
        <v>132200</v>
      </c>
      <c r="F85" s="281"/>
      <c r="G85" s="177" t="s">
        <v>12</v>
      </c>
      <c r="H85" s="178" t="s">
        <v>13</v>
      </c>
      <c r="I85" s="169">
        <v>45017</v>
      </c>
      <c r="J85" s="169"/>
      <c r="K85" s="169"/>
      <c r="L85" s="167"/>
      <c r="M85" s="176"/>
      <c r="N85" s="715"/>
      <c r="O85" s="716"/>
      <c r="P85" s="717"/>
      <c r="Q85" s="708"/>
    </row>
    <row r="86" spans="2:17" ht="47.25" hidden="1" x14ac:dyDescent="0.25">
      <c r="B86" s="464" t="s">
        <v>34</v>
      </c>
      <c r="C86" s="14" t="s">
        <v>74</v>
      </c>
      <c r="D86" s="165" t="s">
        <v>6</v>
      </c>
      <c r="E86" s="166">
        <v>132200</v>
      </c>
      <c r="F86" s="282"/>
      <c r="G86" s="178" t="s">
        <v>14</v>
      </c>
      <c r="H86" s="177" t="s">
        <v>15</v>
      </c>
      <c r="I86" s="169">
        <v>45076</v>
      </c>
      <c r="J86" s="169"/>
      <c r="K86" s="169"/>
      <c r="L86" s="175"/>
      <c r="M86" s="176"/>
      <c r="N86" s="715"/>
      <c r="O86" s="716"/>
      <c r="P86" s="717"/>
      <c r="Q86" s="708"/>
    </row>
    <row r="87" spans="2:17" ht="47.25" hidden="1" x14ac:dyDescent="0.25">
      <c r="B87" s="463" t="s">
        <v>34</v>
      </c>
      <c r="C87" s="13" t="s">
        <v>74</v>
      </c>
      <c r="D87" s="165" t="s">
        <v>6</v>
      </c>
      <c r="E87" s="166">
        <v>132200</v>
      </c>
      <c r="F87" s="282"/>
      <c r="G87" s="178" t="s">
        <v>16</v>
      </c>
      <c r="H87" s="177" t="s">
        <v>17</v>
      </c>
      <c r="I87" s="169">
        <v>45107</v>
      </c>
      <c r="J87" s="169"/>
      <c r="K87" s="169"/>
      <c r="L87" s="175"/>
      <c r="M87" s="176"/>
      <c r="N87" s="715"/>
      <c r="O87" s="716"/>
      <c r="P87" s="717"/>
      <c r="Q87" s="708"/>
    </row>
    <row r="88" spans="2:17" ht="47.25" hidden="1" x14ac:dyDescent="0.25">
      <c r="B88" s="464" t="s">
        <v>34</v>
      </c>
      <c r="C88" s="14" t="s">
        <v>74</v>
      </c>
      <c r="D88" s="165" t="s">
        <v>6</v>
      </c>
      <c r="E88" s="166">
        <v>132200</v>
      </c>
      <c r="F88" s="282"/>
      <c r="G88" s="178" t="s">
        <v>18</v>
      </c>
      <c r="H88" s="177" t="s">
        <v>19</v>
      </c>
      <c r="I88" s="169">
        <v>45169</v>
      </c>
      <c r="J88" s="169"/>
      <c r="K88" s="169"/>
      <c r="L88" s="175"/>
      <c r="M88" s="176"/>
      <c r="N88" s="715"/>
      <c r="O88" s="716"/>
      <c r="P88" s="717"/>
      <c r="Q88" s="708"/>
    </row>
    <row r="89" spans="2:17" ht="47.25" hidden="1" x14ac:dyDescent="0.25">
      <c r="B89" s="463" t="s">
        <v>34</v>
      </c>
      <c r="C89" s="13" t="s">
        <v>74</v>
      </c>
      <c r="D89" s="165" t="s">
        <v>6</v>
      </c>
      <c r="E89" s="166">
        <v>132200</v>
      </c>
      <c r="F89" s="282"/>
      <c r="G89" s="178" t="s">
        <v>20</v>
      </c>
      <c r="H89" s="177" t="s">
        <v>21</v>
      </c>
      <c r="I89" s="169">
        <v>45231</v>
      </c>
      <c r="J89" s="169"/>
      <c r="K89" s="169"/>
      <c r="L89" s="175"/>
      <c r="M89" s="176"/>
      <c r="N89" s="715"/>
      <c r="O89" s="716"/>
      <c r="P89" s="717"/>
      <c r="Q89" s="708"/>
    </row>
    <row r="90" spans="2:17" ht="47.25" hidden="1" x14ac:dyDescent="0.25">
      <c r="B90" s="464" t="s">
        <v>34</v>
      </c>
      <c r="C90" s="14" t="s">
        <v>74</v>
      </c>
      <c r="D90" s="165" t="s">
        <v>6</v>
      </c>
      <c r="E90" s="166">
        <v>132200</v>
      </c>
      <c r="F90" s="281"/>
      <c r="G90" s="177" t="s">
        <v>22</v>
      </c>
      <c r="H90" s="177" t="s">
        <v>23</v>
      </c>
      <c r="I90" s="169">
        <v>45291</v>
      </c>
      <c r="J90" s="169"/>
      <c r="K90" s="169"/>
      <c r="L90" s="175"/>
      <c r="M90" s="176"/>
      <c r="N90" s="715"/>
      <c r="O90" s="716"/>
      <c r="P90" s="717"/>
      <c r="Q90" s="708"/>
    </row>
    <row r="91" spans="2:17" ht="47.25" x14ac:dyDescent="0.25">
      <c r="B91" s="465" t="s">
        <v>32</v>
      </c>
      <c r="C91" s="15" t="s">
        <v>33</v>
      </c>
      <c r="D91" s="179" t="s">
        <v>6</v>
      </c>
      <c r="E91" s="180">
        <v>132200</v>
      </c>
      <c r="F91" s="283"/>
      <c r="G91" s="181" t="s">
        <v>26</v>
      </c>
      <c r="H91" s="182" t="s">
        <v>27</v>
      </c>
      <c r="I91" s="183">
        <v>44957</v>
      </c>
      <c r="J91" s="184">
        <v>44957</v>
      </c>
      <c r="K91" s="184" t="s">
        <v>61</v>
      </c>
      <c r="L91" s="185"/>
      <c r="M91" s="186" t="s">
        <v>31</v>
      </c>
      <c r="N91" s="718"/>
      <c r="O91" s="719"/>
      <c r="P91" s="720"/>
      <c r="Q91" s="708"/>
    </row>
    <row r="92" spans="2:17" ht="46.5" hidden="1" customHeight="1" x14ac:dyDescent="0.25">
      <c r="B92" s="465" t="s">
        <v>32</v>
      </c>
      <c r="C92" s="15" t="s">
        <v>33</v>
      </c>
      <c r="D92" s="179" t="s">
        <v>6</v>
      </c>
      <c r="E92" s="180">
        <v>132200</v>
      </c>
      <c r="F92" s="284"/>
      <c r="G92" s="188" t="s">
        <v>9</v>
      </c>
      <c r="H92" s="187" t="s">
        <v>11</v>
      </c>
      <c r="I92" s="669">
        <v>45155</v>
      </c>
      <c r="J92" s="190">
        <v>45155</v>
      </c>
      <c r="K92" s="184" t="s">
        <v>198</v>
      </c>
      <c r="L92" s="191"/>
      <c r="M92" s="186" t="s">
        <v>31</v>
      </c>
      <c r="N92" s="718"/>
      <c r="O92" s="719"/>
      <c r="P92" s="720"/>
      <c r="Q92" s="708"/>
    </row>
    <row r="93" spans="2:17" ht="47.25" hidden="1" x14ac:dyDescent="0.25">
      <c r="B93" s="465" t="s">
        <v>32</v>
      </c>
      <c r="C93" s="15" t="s">
        <v>33</v>
      </c>
      <c r="D93" s="179" t="s">
        <v>6</v>
      </c>
      <c r="E93" s="180">
        <v>132200</v>
      </c>
      <c r="F93" s="285"/>
      <c r="G93" s="193" t="s">
        <v>12</v>
      </c>
      <c r="H93" s="194" t="s">
        <v>13</v>
      </c>
      <c r="I93" s="190">
        <v>45017</v>
      </c>
      <c r="J93" s="190"/>
      <c r="K93" s="190"/>
      <c r="L93" s="181"/>
      <c r="M93" s="192"/>
      <c r="N93" s="718"/>
      <c r="O93" s="719"/>
      <c r="P93" s="720"/>
      <c r="Q93" s="708"/>
    </row>
    <row r="94" spans="2:17" ht="47.25" hidden="1" x14ac:dyDescent="0.25">
      <c r="B94" s="465" t="s">
        <v>32</v>
      </c>
      <c r="C94" s="15" t="s">
        <v>33</v>
      </c>
      <c r="D94" s="179" t="s">
        <v>6</v>
      </c>
      <c r="E94" s="180">
        <v>132200</v>
      </c>
      <c r="F94" s="286"/>
      <c r="G94" s="194" t="s">
        <v>14</v>
      </c>
      <c r="H94" s="193" t="s">
        <v>15</v>
      </c>
      <c r="I94" s="190">
        <v>45076</v>
      </c>
      <c r="J94" s="190"/>
      <c r="K94" s="190"/>
      <c r="L94" s="191"/>
      <c r="M94" s="192"/>
      <c r="N94" s="718"/>
      <c r="O94" s="719"/>
      <c r="P94" s="720"/>
      <c r="Q94" s="708"/>
    </row>
    <row r="95" spans="2:17" ht="47.25" hidden="1" x14ac:dyDescent="0.25">
      <c r="B95" s="465" t="s">
        <v>32</v>
      </c>
      <c r="C95" s="15" t="s">
        <v>33</v>
      </c>
      <c r="D95" s="179" t="s">
        <v>6</v>
      </c>
      <c r="E95" s="180">
        <v>132200</v>
      </c>
      <c r="F95" s="286"/>
      <c r="G95" s="194" t="s">
        <v>16</v>
      </c>
      <c r="H95" s="193" t="s">
        <v>17</v>
      </c>
      <c r="I95" s="190">
        <v>45107</v>
      </c>
      <c r="J95" s="190"/>
      <c r="K95" s="190"/>
      <c r="L95" s="191"/>
      <c r="M95" s="192"/>
      <c r="N95" s="718"/>
      <c r="O95" s="719"/>
      <c r="P95" s="720"/>
      <c r="Q95" s="708"/>
    </row>
    <row r="96" spans="2:17" ht="47.25" hidden="1" x14ac:dyDescent="0.25">
      <c r="B96" s="465" t="s">
        <v>32</v>
      </c>
      <c r="C96" s="15" t="s">
        <v>33</v>
      </c>
      <c r="D96" s="179" t="s">
        <v>6</v>
      </c>
      <c r="E96" s="180">
        <v>132200</v>
      </c>
      <c r="F96" s="286"/>
      <c r="G96" s="194" t="s">
        <v>18</v>
      </c>
      <c r="H96" s="193" t="s">
        <v>19</v>
      </c>
      <c r="I96" s="190">
        <v>45169</v>
      </c>
      <c r="J96" s="190"/>
      <c r="K96" s="190"/>
      <c r="L96" s="191"/>
      <c r="M96" s="192"/>
      <c r="N96" s="718"/>
      <c r="O96" s="719"/>
      <c r="P96" s="720"/>
      <c r="Q96" s="708"/>
    </row>
    <row r="97" spans="2:17" ht="47.25" hidden="1" x14ac:dyDescent="0.25">
      <c r="B97" s="465" t="s">
        <v>32</v>
      </c>
      <c r="C97" s="15" t="s">
        <v>33</v>
      </c>
      <c r="D97" s="179" t="s">
        <v>6</v>
      </c>
      <c r="E97" s="180">
        <v>132200</v>
      </c>
      <c r="F97" s="286"/>
      <c r="G97" s="194" t="s">
        <v>20</v>
      </c>
      <c r="H97" s="193" t="s">
        <v>21</v>
      </c>
      <c r="I97" s="190">
        <v>45231</v>
      </c>
      <c r="J97" s="190"/>
      <c r="K97" s="190"/>
      <c r="L97" s="191"/>
      <c r="M97" s="192"/>
      <c r="N97" s="718"/>
      <c r="O97" s="719"/>
      <c r="P97" s="720"/>
      <c r="Q97" s="708"/>
    </row>
    <row r="98" spans="2:17" ht="47.25" hidden="1" x14ac:dyDescent="0.25">
      <c r="B98" s="465" t="s">
        <v>32</v>
      </c>
      <c r="C98" s="15" t="s">
        <v>33</v>
      </c>
      <c r="D98" s="179" t="s">
        <v>6</v>
      </c>
      <c r="E98" s="180">
        <v>132200</v>
      </c>
      <c r="F98" s="285"/>
      <c r="G98" s="193" t="s">
        <v>22</v>
      </c>
      <c r="H98" s="193" t="s">
        <v>23</v>
      </c>
      <c r="I98" s="190">
        <v>45291</v>
      </c>
      <c r="J98" s="190"/>
      <c r="K98" s="190"/>
      <c r="L98" s="191"/>
      <c r="M98" s="192"/>
      <c r="N98" s="718"/>
      <c r="O98" s="719"/>
      <c r="P98" s="720"/>
      <c r="Q98" s="708"/>
    </row>
    <row r="99" spans="2:17" ht="47.25" x14ac:dyDescent="0.25">
      <c r="B99" s="466" t="s">
        <v>4</v>
      </c>
      <c r="C99" s="16" t="s">
        <v>5</v>
      </c>
      <c r="D99" s="195" t="s">
        <v>6</v>
      </c>
      <c r="E99" s="196">
        <v>528800</v>
      </c>
      <c r="F99" s="287"/>
      <c r="G99" s="197" t="s">
        <v>26</v>
      </c>
      <c r="H99" s="198" t="s">
        <v>27</v>
      </c>
      <c r="I99" s="199">
        <v>44957</v>
      </c>
      <c r="J99" s="200">
        <v>44957</v>
      </c>
      <c r="K99" s="200" t="s">
        <v>61</v>
      </c>
      <c r="L99" s="201"/>
      <c r="M99" s="202" t="s">
        <v>31</v>
      </c>
      <c r="N99" s="721"/>
      <c r="O99" s="722"/>
      <c r="P99" s="723"/>
      <c r="Q99" s="708"/>
    </row>
    <row r="100" spans="2:17" ht="48.75" hidden="1" customHeight="1" x14ac:dyDescent="0.25">
      <c r="B100" s="466" t="s">
        <v>4</v>
      </c>
      <c r="C100" s="16" t="s">
        <v>5</v>
      </c>
      <c r="D100" s="195" t="s">
        <v>6</v>
      </c>
      <c r="E100" s="196">
        <v>528800</v>
      </c>
      <c r="F100" s="288"/>
      <c r="G100" s="203" t="s">
        <v>9</v>
      </c>
      <c r="H100" s="204" t="s">
        <v>11</v>
      </c>
      <c r="I100" s="670">
        <v>45155</v>
      </c>
      <c r="J100" s="670">
        <v>45155</v>
      </c>
      <c r="K100" s="200" t="s">
        <v>199</v>
      </c>
      <c r="L100" s="207"/>
      <c r="M100" s="202" t="s">
        <v>31</v>
      </c>
      <c r="N100" s="721"/>
      <c r="O100" s="722"/>
      <c r="P100" s="723"/>
      <c r="Q100" s="708"/>
    </row>
    <row r="101" spans="2:17" ht="47.25" hidden="1" x14ac:dyDescent="0.25">
      <c r="B101" s="466" t="s">
        <v>4</v>
      </c>
      <c r="C101" s="16" t="s">
        <v>5</v>
      </c>
      <c r="D101" s="195" t="s">
        <v>6</v>
      </c>
      <c r="E101" s="196">
        <v>528800</v>
      </c>
      <c r="F101" s="289"/>
      <c r="G101" s="209" t="s">
        <v>12</v>
      </c>
      <c r="H101" s="210" t="s">
        <v>13</v>
      </c>
      <c r="I101" s="206">
        <v>45046</v>
      </c>
      <c r="J101" s="206"/>
      <c r="K101" s="206"/>
      <c r="L101" s="197"/>
      <c r="M101" s="208"/>
      <c r="N101" s="721"/>
      <c r="O101" s="722"/>
      <c r="P101" s="723"/>
      <c r="Q101" s="708"/>
    </row>
    <row r="102" spans="2:17" ht="47.25" hidden="1" x14ac:dyDescent="0.25">
      <c r="B102" s="466" t="s">
        <v>4</v>
      </c>
      <c r="C102" s="16" t="s">
        <v>5</v>
      </c>
      <c r="D102" s="195" t="s">
        <v>6</v>
      </c>
      <c r="E102" s="196">
        <v>528800</v>
      </c>
      <c r="F102" s="288"/>
      <c r="G102" s="210" t="s">
        <v>14</v>
      </c>
      <c r="H102" s="211" t="s">
        <v>15</v>
      </c>
      <c r="I102" s="206">
        <v>45229</v>
      </c>
      <c r="J102" s="206"/>
      <c r="K102" s="206"/>
      <c r="L102" s="207"/>
      <c r="M102" s="208"/>
      <c r="N102" s="721"/>
      <c r="O102" s="722"/>
      <c r="P102" s="723"/>
      <c r="Q102" s="708"/>
    </row>
    <row r="103" spans="2:17" ht="47.25" hidden="1" x14ac:dyDescent="0.25">
      <c r="B103" s="466" t="s">
        <v>4</v>
      </c>
      <c r="C103" s="16" t="s">
        <v>5</v>
      </c>
      <c r="D103" s="195" t="s">
        <v>6</v>
      </c>
      <c r="E103" s="196">
        <v>528800</v>
      </c>
      <c r="F103" s="288"/>
      <c r="G103" s="210" t="s">
        <v>16</v>
      </c>
      <c r="H103" s="211" t="s">
        <v>17</v>
      </c>
      <c r="I103" s="212">
        <v>45291</v>
      </c>
      <c r="J103" s="212"/>
      <c r="K103" s="212"/>
      <c r="L103" s="207"/>
      <c r="M103" s="208"/>
      <c r="N103" s="721"/>
      <c r="O103" s="722"/>
      <c r="P103" s="723"/>
      <c r="Q103" s="708"/>
    </row>
    <row r="104" spans="2:17" ht="47.25" hidden="1" x14ac:dyDescent="0.25">
      <c r="B104" s="466" t="s">
        <v>4</v>
      </c>
      <c r="C104" s="16" t="s">
        <v>5</v>
      </c>
      <c r="D104" s="195" t="s">
        <v>6</v>
      </c>
      <c r="E104" s="196">
        <v>528800</v>
      </c>
      <c r="F104" s="288"/>
      <c r="G104" s="210" t="s">
        <v>18</v>
      </c>
      <c r="H104" s="211" t="s">
        <v>19</v>
      </c>
      <c r="I104" s="212">
        <v>45352</v>
      </c>
      <c r="J104" s="212"/>
      <c r="K104" s="212"/>
      <c r="L104" s="207"/>
      <c r="M104" s="208"/>
      <c r="N104" s="721"/>
      <c r="O104" s="722"/>
      <c r="P104" s="723"/>
      <c r="Q104" s="708"/>
    </row>
    <row r="105" spans="2:17" ht="47.25" hidden="1" x14ac:dyDescent="0.25">
      <c r="B105" s="466" t="s">
        <v>4</v>
      </c>
      <c r="C105" s="16" t="s">
        <v>5</v>
      </c>
      <c r="D105" s="195" t="s">
        <v>6</v>
      </c>
      <c r="E105" s="196">
        <v>528800</v>
      </c>
      <c r="F105" s="288"/>
      <c r="G105" s="210" t="s">
        <v>20</v>
      </c>
      <c r="H105" s="211" t="s">
        <v>21</v>
      </c>
      <c r="I105" s="212">
        <v>45717</v>
      </c>
      <c r="J105" s="212"/>
      <c r="K105" s="212"/>
      <c r="L105" s="207"/>
      <c r="M105" s="208"/>
      <c r="N105" s="721"/>
      <c r="O105" s="722"/>
      <c r="P105" s="723"/>
      <c r="Q105" s="708"/>
    </row>
    <row r="106" spans="2:17" ht="47.25" hidden="1" x14ac:dyDescent="0.25">
      <c r="B106" s="466" t="s">
        <v>4</v>
      </c>
      <c r="C106" s="16" t="s">
        <v>5</v>
      </c>
      <c r="D106" s="195" t="s">
        <v>6</v>
      </c>
      <c r="E106" s="196">
        <v>528800</v>
      </c>
      <c r="F106" s="289"/>
      <c r="G106" s="209" t="s">
        <v>22</v>
      </c>
      <c r="H106" s="211" t="s">
        <v>23</v>
      </c>
      <c r="I106" s="212">
        <v>45809</v>
      </c>
      <c r="J106" s="212"/>
      <c r="K106" s="212"/>
      <c r="L106" s="207"/>
      <c r="M106" s="208"/>
      <c r="N106" s="721"/>
      <c r="O106" s="722"/>
      <c r="P106" s="723"/>
      <c r="Q106" s="708"/>
    </row>
    <row r="107" spans="2:17" ht="40.5" customHeight="1" x14ac:dyDescent="0.25">
      <c r="B107" s="467" t="s">
        <v>29</v>
      </c>
      <c r="C107" s="17" t="s">
        <v>30</v>
      </c>
      <c r="D107" s="213" t="s">
        <v>6</v>
      </c>
      <c r="E107" s="214">
        <v>200000</v>
      </c>
      <c r="F107" s="290"/>
      <c r="G107" s="215" t="s">
        <v>26</v>
      </c>
      <c r="H107" s="216" t="s">
        <v>27</v>
      </c>
      <c r="I107" s="217">
        <v>44957</v>
      </c>
      <c r="J107" s="218">
        <v>44957</v>
      </c>
      <c r="K107" s="218" t="s">
        <v>59</v>
      </c>
      <c r="L107" s="219"/>
      <c r="M107" s="220" t="s">
        <v>31</v>
      </c>
      <c r="N107" s="724"/>
      <c r="O107" s="725"/>
      <c r="P107" s="726"/>
      <c r="Q107" s="708"/>
    </row>
    <row r="108" spans="2:17" ht="47.25" hidden="1" x14ac:dyDescent="0.25">
      <c r="B108" s="467" t="s">
        <v>29</v>
      </c>
      <c r="C108" s="17" t="s">
        <v>30</v>
      </c>
      <c r="D108" s="213" t="s">
        <v>6</v>
      </c>
      <c r="E108" s="214">
        <v>200000</v>
      </c>
      <c r="F108" s="291"/>
      <c r="G108" s="221" t="s">
        <v>9</v>
      </c>
      <c r="H108" s="222" t="s">
        <v>11</v>
      </c>
      <c r="I108" s="672">
        <v>45155</v>
      </c>
      <c r="J108" s="672">
        <v>45155</v>
      </c>
      <c r="K108" s="218" t="s">
        <v>201</v>
      </c>
      <c r="L108" s="224"/>
      <c r="M108" s="220" t="s">
        <v>31</v>
      </c>
      <c r="N108" s="724"/>
      <c r="O108" s="725"/>
      <c r="P108" s="726"/>
      <c r="Q108" s="708"/>
    </row>
    <row r="109" spans="2:17" ht="47.25" hidden="1" x14ac:dyDescent="0.25">
      <c r="B109" s="467" t="s">
        <v>29</v>
      </c>
      <c r="C109" s="17" t="s">
        <v>30</v>
      </c>
      <c r="D109" s="213" t="s">
        <v>6</v>
      </c>
      <c r="E109" s="214">
        <v>200000</v>
      </c>
      <c r="F109" s="292"/>
      <c r="G109" s="226" t="s">
        <v>12</v>
      </c>
      <c r="H109" s="227" t="s">
        <v>13</v>
      </c>
      <c r="I109" s="223">
        <v>45017</v>
      </c>
      <c r="J109" s="223"/>
      <c r="K109" s="223"/>
      <c r="L109" s="215"/>
      <c r="M109" s="225"/>
      <c r="N109" s="724"/>
      <c r="O109" s="725"/>
      <c r="P109" s="726"/>
      <c r="Q109" s="708"/>
    </row>
    <row r="110" spans="2:17" ht="47.25" hidden="1" x14ac:dyDescent="0.25">
      <c r="B110" s="467" t="s">
        <v>29</v>
      </c>
      <c r="C110" s="17" t="s">
        <v>30</v>
      </c>
      <c r="D110" s="213" t="s">
        <v>6</v>
      </c>
      <c r="E110" s="214">
        <v>200000</v>
      </c>
      <c r="F110" s="291"/>
      <c r="G110" s="227" t="s">
        <v>14</v>
      </c>
      <c r="H110" s="226" t="s">
        <v>15</v>
      </c>
      <c r="I110" s="223">
        <v>45076</v>
      </c>
      <c r="J110" s="223"/>
      <c r="K110" s="223"/>
      <c r="L110" s="224"/>
      <c r="M110" s="225"/>
      <c r="N110" s="724"/>
      <c r="O110" s="725"/>
      <c r="P110" s="726"/>
      <c r="Q110" s="708"/>
    </row>
    <row r="111" spans="2:17" ht="31.5" hidden="1" x14ac:dyDescent="0.25">
      <c r="B111" s="467" t="s">
        <v>29</v>
      </c>
      <c r="C111" s="17" t="s">
        <v>30</v>
      </c>
      <c r="D111" s="213" t="s">
        <v>6</v>
      </c>
      <c r="E111" s="214">
        <v>200000</v>
      </c>
      <c r="F111" s="291"/>
      <c r="G111" s="227" t="s">
        <v>16</v>
      </c>
      <c r="H111" s="226" t="s">
        <v>17</v>
      </c>
      <c r="I111" s="223">
        <v>45107</v>
      </c>
      <c r="J111" s="223"/>
      <c r="K111" s="223"/>
      <c r="L111" s="224"/>
      <c r="M111" s="225"/>
      <c r="N111" s="724"/>
      <c r="O111" s="725"/>
      <c r="P111" s="726"/>
      <c r="Q111" s="708"/>
    </row>
    <row r="112" spans="2:17" ht="31.5" hidden="1" x14ac:dyDescent="0.25">
      <c r="B112" s="467" t="s">
        <v>29</v>
      </c>
      <c r="C112" s="17" t="s">
        <v>30</v>
      </c>
      <c r="D112" s="213" t="s">
        <v>6</v>
      </c>
      <c r="E112" s="214">
        <v>200000</v>
      </c>
      <c r="F112" s="291"/>
      <c r="G112" s="227" t="s">
        <v>18</v>
      </c>
      <c r="H112" s="226" t="s">
        <v>19</v>
      </c>
      <c r="I112" s="223">
        <v>45184</v>
      </c>
      <c r="J112" s="223"/>
      <c r="K112" s="223"/>
      <c r="L112" s="224"/>
      <c r="M112" s="225"/>
      <c r="N112" s="724"/>
      <c r="O112" s="725"/>
      <c r="P112" s="726"/>
      <c r="Q112" s="708"/>
    </row>
    <row r="113" spans="2:17" ht="31.5" hidden="1" x14ac:dyDescent="0.25">
      <c r="B113" s="467" t="s">
        <v>29</v>
      </c>
      <c r="C113" s="17" t="s">
        <v>30</v>
      </c>
      <c r="D113" s="213" t="s">
        <v>6</v>
      </c>
      <c r="E113" s="214">
        <v>200000</v>
      </c>
      <c r="F113" s="291"/>
      <c r="G113" s="227" t="s">
        <v>20</v>
      </c>
      <c r="H113" s="226" t="s">
        <v>21</v>
      </c>
      <c r="I113" s="223">
        <v>45275</v>
      </c>
      <c r="J113" s="223"/>
      <c r="K113" s="223"/>
      <c r="L113" s="224"/>
      <c r="M113" s="225"/>
      <c r="N113" s="724"/>
      <c r="O113" s="725"/>
      <c r="P113" s="726"/>
      <c r="Q113" s="708"/>
    </row>
    <row r="114" spans="2:17" ht="31.5" hidden="1" x14ac:dyDescent="0.25">
      <c r="B114" s="467" t="s">
        <v>29</v>
      </c>
      <c r="C114" s="17" t="s">
        <v>30</v>
      </c>
      <c r="D114" s="213" t="s">
        <v>6</v>
      </c>
      <c r="E114" s="214">
        <v>200000</v>
      </c>
      <c r="F114" s="292"/>
      <c r="G114" s="226" t="s">
        <v>22</v>
      </c>
      <c r="H114" s="226" t="s">
        <v>23</v>
      </c>
      <c r="I114" s="223">
        <v>45322</v>
      </c>
      <c r="J114" s="223"/>
      <c r="K114" s="223"/>
      <c r="L114" s="224"/>
      <c r="M114" s="225"/>
      <c r="N114" s="724"/>
      <c r="O114" s="725"/>
      <c r="P114" s="726"/>
      <c r="Q114" s="708"/>
    </row>
    <row r="115" spans="2:17" ht="63" x14ac:dyDescent="0.25">
      <c r="B115" s="468" t="s">
        <v>83</v>
      </c>
      <c r="C115" s="15" t="s">
        <v>48</v>
      </c>
      <c r="D115" s="179" t="s">
        <v>75</v>
      </c>
      <c r="E115" s="320">
        <v>278000</v>
      </c>
      <c r="F115" s="283"/>
      <c r="G115" s="181" t="s">
        <v>26</v>
      </c>
      <c r="H115" s="182" t="s">
        <v>27</v>
      </c>
      <c r="I115" s="183"/>
      <c r="J115" s="183">
        <v>44894</v>
      </c>
      <c r="K115" s="322" t="s">
        <v>72</v>
      </c>
      <c r="L115" s="185"/>
      <c r="M115" s="186" t="s">
        <v>31</v>
      </c>
      <c r="N115" s="718"/>
      <c r="O115" s="719"/>
      <c r="P115" s="719"/>
      <c r="Q115" s="720"/>
    </row>
    <row r="116" spans="2:17" ht="63" hidden="1" x14ac:dyDescent="0.25">
      <c r="B116" s="468" t="s">
        <v>83</v>
      </c>
      <c r="C116" s="15" t="s">
        <v>48</v>
      </c>
      <c r="D116" s="179" t="s">
        <v>75</v>
      </c>
      <c r="E116" s="320">
        <v>278000</v>
      </c>
      <c r="F116" s="354"/>
      <c r="G116" s="188" t="s">
        <v>14</v>
      </c>
      <c r="H116" s="323" t="s">
        <v>15</v>
      </c>
      <c r="I116" s="185"/>
      <c r="J116" s="190">
        <v>45071</v>
      </c>
      <c r="K116" s="179" t="s">
        <v>84</v>
      </c>
      <c r="L116" s="185"/>
      <c r="M116" s="186" t="s">
        <v>31</v>
      </c>
      <c r="N116" s="718"/>
      <c r="O116" s="719"/>
      <c r="P116" s="719"/>
      <c r="Q116" s="720"/>
    </row>
    <row r="117" spans="2:17" ht="63" hidden="1" x14ac:dyDescent="0.25">
      <c r="B117" s="468" t="s">
        <v>83</v>
      </c>
      <c r="C117" s="15" t="s">
        <v>48</v>
      </c>
      <c r="D117" s="179" t="s">
        <v>75</v>
      </c>
      <c r="E117" s="320">
        <v>278000</v>
      </c>
      <c r="F117" s="354"/>
      <c r="G117" s="194" t="s">
        <v>105</v>
      </c>
      <c r="H117" s="193" t="s">
        <v>17</v>
      </c>
      <c r="I117" s="189"/>
      <c r="J117" s="387">
        <v>45085</v>
      </c>
      <c r="K117" s="185" t="s">
        <v>106</v>
      </c>
      <c r="L117" s="185"/>
      <c r="M117" s="186" t="s">
        <v>31</v>
      </c>
      <c r="N117" s="718"/>
      <c r="O117" s="719"/>
      <c r="P117" s="719"/>
      <c r="Q117" s="720"/>
    </row>
    <row r="118" spans="2:17" ht="63" hidden="1" x14ac:dyDescent="0.25">
      <c r="B118" s="468" t="s">
        <v>83</v>
      </c>
      <c r="C118" s="15" t="s">
        <v>48</v>
      </c>
      <c r="D118" s="179" t="s">
        <v>75</v>
      </c>
      <c r="E118" s="320">
        <v>278000</v>
      </c>
      <c r="F118" s="354"/>
      <c r="G118" s="194" t="s">
        <v>64</v>
      </c>
      <c r="H118" s="193" t="s">
        <v>17</v>
      </c>
      <c r="I118" s="189"/>
      <c r="J118" s="387">
        <v>45100</v>
      </c>
      <c r="K118" s="185" t="s">
        <v>205</v>
      </c>
      <c r="L118" s="185" t="s">
        <v>206</v>
      </c>
      <c r="M118" s="186" t="s">
        <v>31</v>
      </c>
      <c r="N118" s="718"/>
      <c r="O118" s="719"/>
      <c r="P118" s="719"/>
      <c r="Q118" s="720"/>
    </row>
    <row r="119" spans="2:17" ht="63" hidden="1" x14ac:dyDescent="0.25">
      <c r="B119" s="468" t="s">
        <v>83</v>
      </c>
      <c r="C119" s="15" t="s">
        <v>48</v>
      </c>
      <c r="D119" s="179" t="s">
        <v>75</v>
      </c>
      <c r="E119" s="320">
        <v>278000</v>
      </c>
      <c r="F119" s="354"/>
      <c r="G119" s="321" t="s">
        <v>94</v>
      </c>
      <c r="H119" s="194" t="s">
        <v>11</v>
      </c>
      <c r="I119" s="185"/>
      <c r="J119" s="387">
        <v>45040</v>
      </c>
      <c r="K119" s="185"/>
      <c r="L119" s="185"/>
      <c r="M119" s="185"/>
      <c r="N119" s="718"/>
      <c r="O119" s="719"/>
      <c r="P119" s="719"/>
      <c r="Q119" s="720"/>
    </row>
    <row r="120" spans="2:17" ht="63" hidden="1" x14ac:dyDescent="0.25">
      <c r="B120" s="468" t="s">
        <v>83</v>
      </c>
      <c r="C120" s="15" t="s">
        <v>48</v>
      </c>
      <c r="D120" s="179" t="s">
        <v>75</v>
      </c>
      <c r="E120" s="320">
        <v>278000</v>
      </c>
      <c r="F120" s="353"/>
      <c r="G120" s="193" t="s">
        <v>12</v>
      </c>
      <c r="H120" s="194" t="s">
        <v>13</v>
      </c>
      <c r="I120" s="185"/>
      <c r="J120" s="387">
        <v>45040</v>
      </c>
      <c r="K120" s="185"/>
      <c r="L120" s="185"/>
      <c r="M120" s="185"/>
      <c r="N120" s="718"/>
      <c r="O120" s="719"/>
      <c r="P120" s="719"/>
      <c r="Q120" s="720"/>
    </row>
    <row r="121" spans="2:17" ht="63" hidden="1" x14ac:dyDescent="0.25">
      <c r="B121" s="468" t="s">
        <v>83</v>
      </c>
      <c r="C121" s="15" t="s">
        <v>48</v>
      </c>
      <c r="D121" s="179" t="s">
        <v>75</v>
      </c>
      <c r="E121" s="320">
        <v>278000</v>
      </c>
      <c r="F121" s="354"/>
      <c r="G121" s="194" t="s">
        <v>18</v>
      </c>
      <c r="H121" s="193" t="s">
        <v>19</v>
      </c>
      <c r="I121" s="185"/>
      <c r="J121" s="192"/>
      <c r="K121" s="185"/>
      <c r="L121" s="185"/>
      <c r="M121" s="185"/>
      <c r="N121" s="718"/>
      <c r="O121" s="719"/>
      <c r="P121" s="719"/>
      <c r="Q121" s="720"/>
    </row>
    <row r="122" spans="2:17" ht="63" hidden="1" x14ac:dyDescent="0.25">
      <c r="B122" s="468" t="s">
        <v>83</v>
      </c>
      <c r="C122" s="15" t="s">
        <v>48</v>
      </c>
      <c r="D122" s="179" t="s">
        <v>75</v>
      </c>
      <c r="E122" s="320">
        <v>278000</v>
      </c>
      <c r="F122" s="354"/>
      <c r="G122" s="194" t="s">
        <v>20</v>
      </c>
      <c r="H122" s="193" t="s">
        <v>21</v>
      </c>
      <c r="I122" s="185"/>
      <c r="J122" s="192"/>
      <c r="K122" s="185"/>
      <c r="L122" s="185"/>
      <c r="M122" s="185"/>
      <c r="N122" s="718"/>
      <c r="O122" s="719"/>
      <c r="P122" s="719"/>
      <c r="Q122" s="720"/>
    </row>
    <row r="123" spans="2:17" ht="63" hidden="1" x14ac:dyDescent="0.25">
      <c r="B123" s="468" t="s">
        <v>83</v>
      </c>
      <c r="C123" s="15" t="s">
        <v>48</v>
      </c>
      <c r="D123" s="179" t="s">
        <v>75</v>
      </c>
      <c r="E123" s="320">
        <v>278000</v>
      </c>
      <c r="F123" s="353"/>
      <c r="G123" s="193" t="s">
        <v>22</v>
      </c>
      <c r="H123" s="193" t="s">
        <v>23</v>
      </c>
      <c r="I123" s="185"/>
      <c r="J123" s="192"/>
      <c r="K123" s="185"/>
      <c r="L123" s="185"/>
      <c r="M123" s="185"/>
      <c r="N123" s="718"/>
      <c r="O123" s="719"/>
      <c r="P123" s="719"/>
      <c r="Q123" s="720"/>
    </row>
    <row r="124" spans="2:17" ht="47.25" x14ac:dyDescent="0.25">
      <c r="B124" s="469" t="s">
        <v>108</v>
      </c>
      <c r="C124" s="16" t="s">
        <v>107</v>
      </c>
      <c r="D124" s="195" t="s">
        <v>75</v>
      </c>
      <c r="E124" s="395">
        <v>49140</v>
      </c>
      <c r="F124" s="287"/>
      <c r="G124" s="197" t="s">
        <v>26</v>
      </c>
      <c r="H124" s="198" t="s">
        <v>27</v>
      </c>
      <c r="I124" s="199"/>
      <c r="J124" s="199">
        <v>44894</v>
      </c>
      <c r="K124" s="396" t="s">
        <v>112</v>
      </c>
      <c r="L124" s="676" t="s">
        <v>208</v>
      </c>
      <c r="M124" s="202" t="s">
        <v>31</v>
      </c>
      <c r="N124" s="721"/>
      <c r="O124" s="722"/>
      <c r="P124" s="723"/>
      <c r="Q124" s="723"/>
    </row>
    <row r="125" spans="2:17" ht="47.25" hidden="1" x14ac:dyDescent="0.25">
      <c r="B125" s="469" t="s">
        <v>108</v>
      </c>
      <c r="C125" s="16" t="s">
        <v>107</v>
      </c>
      <c r="D125" s="195" t="s">
        <v>75</v>
      </c>
      <c r="E125" s="395">
        <v>49140</v>
      </c>
      <c r="F125" s="288"/>
      <c r="G125" s="203" t="s">
        <v>14</v>
      </c>
      <c r="H125" s="397" t="s">
        <v>15</v>
      </c>
      <c r="I125" s="201"/>
      <c r="J125" s="206"/>
      <c r="K125" s="195"/>
      <c r="L125" s="201"/>
      <c r="M125" s="202"/>
      <c r="N125" s="721"/>
      <c r="O125" s="722"/>
      <c r="P125" s="723"/>
      <c r="Q125" s="723"/>
    </row>
    <row r="126" spans="2:17" ht="47.25" hidden="1" x14ac:dyDescent="0.25">
      <c r="B126" s="469" t="s">
        <v>108</v>
      </c>
      <c r="C126" s="16" t="s">
        <v>107</v>
      </c>
      <c r="D126" s="195" t="s">
        <v>75</v>
      </c>
      <c r="E126" s="395">
        <v>49140</v>
      </c>
      <c r="F126" s="288"/>
      <c r="G126" s="210" t="s">
        <v>105</v>
      </c>
      <c r="H126" s="209" t="s">
        <v>17</v>
      </c>
      <c r="I126" s="205"/>
      <c r="J126" s="212"/>
      <c r="K126" s="201"/>
      <c r="L126" s="201"/>
      <c r="M126" s="202"/>
      <c r="N126" s="721"/>
      <c r="O126" s="722"/>
      <c r="P126" s="723"/>
      <c r="Q126" s="723"/>
    </row>
    <row r="127" spans="2:17" ht="47.25" hidden="1" x14ac:dyDescent="0.25">
      <c r="B127" s="469" t="s">
        <v>108</v>
      </c>
      <c r="C127" s="16" t="s">
        <v>107</v>
      </c>
      <c r="D127" s="195" t="s">
        <v>75</v>
      </c>
      <c r="E127" s="395">
        <v>49140</v>
      </c>
      <c r="F127" s="288"/>
      <c r="G127" s="210" t="s">
        <v>64</v>
      </c>
      <c r="H127" s="209" t="s">
        <v>17</v>
      </c>
      <c r="I127" s="205"/>
      <c r="J127" s="208"/>
      <c r="K127" s="201"/>
      <c r="L127" s="201"/>
      <c r="M127" s="202"/>
      <c r="N127" s="721"/>
      <c r="O127" s="722"/>
      <c r="P127" s="723"/>
      <c r="Q127" s="723"/>
    </row>
    <row r="128" spans="2:17" ht="47.25" hidden="1" x14ac:dyDescent="0.25">
      <c r="B128" s="469" t="s">
        <v>108</v>
      </c>
      <c r="C128" s="16" t="s">
        <v>107</v>
      </c>
      <c r="D128" s="195" t="s">
        <v>75</v>
      </c>
      <c r="E128" s="395">
        <v>49140</v>
      </c>
      <c r="F128" s="288"/>
      <c r="G128" s="398" t="s">
        <v>94</v>
      </c>
      <c r="H128" s="210" t="s">
        <v>11</v>
      </c>
      <c r="I128" s="201"/>
      <c r="J128" s="212"/>
      <c r="K128" s="201"/>
      <c r="L128" s="201"/>
      <c r="M128" s="201"/>
      <c r="N128" s="721"/>
      <c r="O128" s="722"/>
      <c r="P128" s="723"/>
      <c r="Q128" s="723"/>
    </row>
    <row r="129" spans="2:17" ht="47.25" hidden="1" x14ac:dyDescent="0.25">
      <c r="B129" s="469" t="s">
        <v>108</v>
      </c>
      <c r="C129" s="16" t="s">
        <v>107</v>
      </c>
      <c r="D129" s="195" t="s">
        <v>75</v>
      </c>
      <c r="E129" s="395">
        <v>49140</v>
      </c>
      <c r="F129" s="289"/>
      <c r="G129" s="209" t="s">
        <v>12</v>
      </c>
      <c r="H129" s="210" t="s">
        <v>13</v>
      </c>
      <c r="I129" s="201"/>
      <c r="J129" s="212"/>
      <c r="K129" s="201"/>
      <c r="L129" s="201"/>
      <c r="M129" s="201"/>
      <c r="N129" s="721"/>
      <c r="O129" s="722"/>
      <c r="P129" s="723"/>
      <c r="Q129" s="723"/>
    </row>
    <row r="130" spans="2:17" ht="47.25" hidden="1" x14ac:dyDescent="0.25">
      <c r="B130" s="469" t="s">
        <v>108</v>
      </c>
      <c r="C130" s="16" t="s">
        <v>107</v>
      </c>
      <c r="D130" s="195" t="s">
        <v>75</v>
      </c>
      <c r="E130" s="395">
        <v>49140</v>
      </c>
      <c r="F130" s="288"/>
      <c r="G130" s="210" t="s">
        <v>18</v>
      </c>
      <c r="H130" s="209" t="s">
        <v>19</v>
      </c>
      <c r="I130" s="201"/>
      <c r="J130" s="208"/>
      <c r="K130" s="201"/>
      <c r="L130" s="201"/>
      <c r="M130" s="201"/>
      <c r="N130" s="721"/>
      <c r="O130" s="722"/>
      <c r="P130" s="723"/>
      <c r="Q130" s="723"/>
    </row>
    <row r="131" spans="2:17" ht="47.25" hidden="1" x14ac:dyDescent="0.25">
      <c r="B131" s="469" t="s">
        <v>108</v>
      </c>
      <c r="C131" s="16" t="s">
        <v>107</v>
      </c>
      <c r="D131" s="195" t="s">
        <v>75</v>
      </c>
      <c r="E131" s="395">
        <v>49140</v>
      </c>
      <c r="F131" s="288"/>
      <c r="G131" s="210" t="s">
        <v>20</v>
      </c>
      <c r="H131" s="209" t="s">
        <v>21</v>
      </c>
      <c r="I131" s="201"/>
      <c r="J131" s="208"/>
      <c r="K131" s="201"/>
      <c r="L131" s="201"/>
      <c r="M131" s="201"/>
      <c r="N131" s="721"/>
      <c r="O131" s="722"/>
      <c r="P131" s="723"/>
      <c r="Q131" s="723"/>
    </row>
    <row r="132" spans="2:17" ht="47.25" hidden="1" x14ac:dyDescent="0.25">
      <c r="B132" s="469" t="s">
        <v>108</v>
      </c>
      <c r="C132" s="16" t="s">
        <v>107</v>
      </c>
      <c r="D132" s="195" t="s">
        <v>75</v>
      </c>
      <c r="E132" s="395">
        <v>49140</v>
      </c>
      <c r="F132" s="289"/>
      <c r="G132" s="209" t="s">
        <v>22</v>
      </c>
      <c r="H132" s="209" t="s">
        <v>23</v>
      </c>
      <c r="I132" s="201"/>
      <c r="J132" s="208"/>
      <c r="K132" s="201"/>
      <c r="L132" s="201"/>
      <c r="M132" s="201"/>
      <c r="N132" s="721"/>
      <c r="O132" s="722"/>
      <c r="P132" s="723"/>
      <c r="Q132" s="723"/>
    </row>
    <row r="133" spans="2:17" ht="31.5" x14ac:dyDescent="0.25">
      <c r="B133" s="470" t="s">
        <v>108</v>
      </c>
      <c r="C133" s="399" t="s">
        <v>109</v>
      </c>
      <c r="D133" s="400" t="s">
        <v>75</v>
      </c>
      <c r="E133" s="324">
        <v>67910</v>
      </c>
      <c r="F133" s="326"/>
      <c r="G133" s="64" t="s">
        <v>26</v>
      </c>
      <c r="H133" s="73" t="s">
        <v>27</v>
      </c>
      <c r="I133" s="66"/>
      <c r="J133" s="66">
        <v>44894</v>
      </c>
      <c r="K133" s="327"/>
      <c r="L133" s="68"/>
      <c r="M133" s="69" t="s">
        <v>31</v>
      </c>
      <c r="N133" s="727"/>
      <c r="O133" s="728"/>
      <c r="P133" s="728"/>
      <c r="Q133" s="729"/>
    </row>
    <row r="134" spans="2:17" ht="47.25" hidden="1" x14ac:dyDescent="0.25">
      <c r="B134" s="470" t="s">
        <v>108</v>
      </c>
      <c r="C134" s="399" t="s">
        <v>109</v>
      </c>
      <c r="D134" s="400" t="s">
        <v>75</v>
      </c>
      <c r="E134" s="324">
        <v>67910</v>
      </c>
      <c r="F134" s="255"/>
      <c r="G134" s="74" t="s">
        <v>14</v>
      </c>
      <c r="H134" s="75" t="s">
        <v>15</v>
      </c>
      <c r="I134" s="68"/>
      <c r="J134" s="401"/>
      <c r="K134" s="400"/>
      <c r="L134" s="68"/>
      <c r="M134" s="69" t="s">
        <v>31</v>
      </c>
      <c r="N134" s="727"/>
      <c r="O134" s="728"/>
      <c r="P134" s="728"/>
      <c r="Q134" s="729"/>
    </row>
    <row r="135" spans="2:17" ht="47.25" hidden="1" x14ac:dyDescent="0.25">
      <c r="B135" s="470" t="s">
        <v>108</v>
      </c>
      <c r="C135" s="399" t="s">
        <v>109</v>
      </c>
      <c r="D135" s="400" t="s">
        <v>75</v>
      </c>
      <c r="E135" s="324">
        <v>67910</v>
      </c>
      <c r="F135" s="255"/>
      <c r="G135" s="70" t="s">
        <v>105</v>
      </c>
      <c r="H135" s="65" t="s">
        <v>17</v>
      </c>
      <c r="I135" s="402"/>
      <c r="J135" s="403"/>
      <c r="K135" s="68"/>
      <c r="L135" s="68"/>
      <c r="M135" s="69" t="s">
        <v>31</v>
      </c>
      <c r="N135" s="727"/>
      <c r="O135" s="728"/>
      <c r="P135" s="728"/>
      <c r="Q135" s="729"/>
    </row>
    <row r="136" spans="2:17" ht="31.5" hidden="1" x14ac:dyDescent="0.25">
      <c r="B136" s="470" t="s">
        <v>108</v>
      </c>
      <c r="C136" s="399" t="s">
        <v>109</v>
      </c>
      <c r="D136" s="400" t="s">
        <v>75</v>
      </c>
      <c r="E136" s="324">
        <v>67910</v>
      </c>
      <c r="F136" s="255"/>
      <c r="G136" s="70" t="s">
        <v>64</v>
      </c>
      <c r="H136" s="65" t="s">
        <v>17</v>
      </c>
      <c r="I136" s="402"/>
      <c r="J136" s="72"/>
      <c r="K136" s="68"/>
      <c r="L136" s="68"/>
      <c r="M136" s="69" t="s">
        <v>31</v>
      </c>
      <c r="N136" s="727"/>
      <c r="O136" s="728"/>
      <c r="P136" s="728"/>
      <c r="Q136" s="729"/>
    </row>
    <row r="137" spans="2:17" ht="47.25" hidden="1" x14ac:dyDescent="0.25">
      <c r="B137" s="470" t="s">
        <v>108</v>
      </c>
      <c r="C137" s="399" t="s">
        <v>109</v>
      </c>
      <c r="D137" s="400" t="s">
        <v>75</v>
      </c>
      <c r="E137" s="324">
        <v>67910</v>
      </c>
      <c r="F137" s="255"/>
      <c r="G137" s="325" t="s">
        <v>94</v>
      </c>
      <c r="H137" s="70" t="s">
        <v>11</v>
      </c>
      <c r="I137" s="68"/>
      <c r="J137" s="403"/>
      <c r="K137" s="68"/>
      <c r="L137" s="68"/>
      <c r="M137" s="69" t="s">
        <v>31</v>
      </c>
      <c r="N137" s="727"/>
      <c r="O137" s="728"/>
      <c r="P137" s="728"/>
      <c r="Q137" s="729"/>
    </row>
    <row r="138" spans="2:17" ht="47.25" hidden="1" x14ac:dyDescent="0.25">
      <c r="B138" s="470" t="s">
        <v>108</v>
      </c>
      <c r="C138" s="399" t="s">
        <v>109</v>
      </c>
      <c r="D138" s="400" t="s">
        <v>75</v>
      </c>
      <c r="E138" s="324">
        <v>67910</v>
      </c>
      <c r="F138" s="404"/>
      <c r="G138" s="65" t="s">
        <v>12</v>
      </c>
      <c r="H138" s="70" t="s">
        <v>13</v>
      </c>
      <c r="I138" s="68"/>
      <c r="J138" s="403"/>
      <c r="K138" s="68"/>
      <c r="L138" s="68"/>
      <c r="M138" s="69" t="s">
        <v>31</v>
      </c>
      <c r="N138" s="727"/>
      <c r="O138" s="728"/>
      <c r="P138" s="728"/>
      <c r="Q138" s="729"/>
    </row>
    <row r="139" spans="2:17" ht="31.5" hidden="1" x14ac:dyDescent="0.25">
      <c r="B139" s="470" t="s">
        <v>108</v>
      </c>
      <c r="C139" s="399" t="s">
        <v>109</v>
      </c>
      <c r="D139" s="400" t="s">
        <v>75</v>
      </c>
      <c r="E139" s="324">
        <v>67910</v>
      </c>
      <c r="F139" s="255"/>
      <c r="G139" s="70" t="s">
        <v>18</v>
      </c>
      <c r="H139" s="65" t="s">
        <v>19</v>
      </c>
      <c r="I139" s="68"/>
      <c r="J139" s="72"/>
      <c r="K139" s="68"/>
      <c r="L139" s="68"/>
      <c r="M139" s="69" t="s">
        <v>31</v>
      </c>
      <c r="N139" s="727"/>
      <c r="O139" s="728"/>
      <c r="P139" s="728"/>
      <c r="Q139" s="729"/>
    </row>
    <row r="140" spans="2:17" ht="31.5" hidden="1" x14ac:dyDescent="0.25">
      <c r="B140" s="470" t="s">
        <v>108</v>
      </c>
      <c r="C140" s="399" t="s">
        <v>109</v>
      </c>
      <c r="D140" s="400" t="s">
        <v>75</v>
      </c>
      <c r="E140" s="324">
        <v>67910</v>
      </c>
      <c r="F140" s="255"/>
      <c r="G140" s="70" t="s">
        <v>20</v>
      </c>
      <c r="H140" s="65" t="s">
        <v>21</v>
      </c>
      <c r="I140" s="68"/>
      <c r="J140" s="72"/>
      <c r="K140" s="68"/>
      <c r="L140" s="68"/>
      <c r="M140" s="69" t="s">
        <v>31</v>
      </c>
      <c r="N140" s="727"/>
      <c r="O140" s="728"/>
      <c r="P140" s="728"/>
      <c r="Q140" s="729"/>
    </row>
    <row r="141" spans="2:17" ht="31.5" hidden="1" x14ac:dyDescent="0.25">
      <c r="B141" s="470" t="s">
        <v>108</v>
      </c>
      <c r="C141" s="399" t="s">
        <v>109</v>
      </c>
      <c r="D141" s="400" t="s">
        <v>75</v>
      </c>
      <c r="E141" s="324">
        <v>67910</v>
      </c>
      <c r="F141" s="404"/>
      <c r="G141" s="65" t="s">
        <v>22</v>
      </c>
      <c r="H141" s="65" t="s">
        <v>23</v>
      </c>
      <c r="I141" s="68"/>
      <c r="J141" s="72"/>
      <c r="K141" s="68"/>
      <c r="L141" s="68"/>
      <c r="M141" s="69" t="s">
        <v>31</v>
      </c>
      <c r="N141" s="727"/>
      <c r="O141" s="728"/>
      <c r="P141" s="728"/>
      <c r="Q141" s="729"/>
    </row>
    <row r="142" spans="2:17" ht="31.5" x14ac:dyDescent="0.25">
      <c r="B142" s="471" t="s">
        <v>110</v>
      </c>
      <c r="C142" s="405" t="s">
        <v>111</v>
      </c>
      <c r="D142" s="406" t="s">
        <v>75</v>
      </c>
      <c r="E142" s="407">
        <v>58990</v>
      </c>
      <c r="F142" s="408"/>
      <c r="G142" s="409" t="s">
        <v>26</v>
      </c>
      <c r="H142" s="410" t="s">
        <v>27</v>
      </c>
      <c r="I142" s="411"/>
      <c r="J142" s="411">
        <v>44894</v>
      </c>
      <c r="K142" s="412" t="s">
        <v>112</v>
      </c>
      <c r="L142" s="413"/>
      <c r="M142" s="414" t="s">
        <v>31</v>
      </c>
      <c r="N142" s="730"/>
      <c r="O142" s="731"/>
      <c r="P142" s="732"/>
      <c r="Q142" s="732"/>
    </row>
    <row r="143" spans="2:17" ht="47.25" hidden="1" x14ac:dyDescent="0.25">
      <c r="B143" s="471" t="s">
        <v>110</v>
      </c>
      <c r="C143" s="405" t="s">
        <v>111</v>
      </c>
      <c r="D143" s="406" t="s">
        <v>75</v>
      </c>
      <c r="E143" s="407">
        <v>58990</v>
      </c>
      <c r="F143" s="415"/>
      <c r="G143" s="416" t="s">
        <v>14</v>
      </c>
      <c r="H143" s="417" t="s">
        <v>15</v>
      </c>
      <c r="I143" s="413"/>
      <c r="J143" s="418"/>
      <c r="K143" s="406"/>
      <c r="L143" s="413"/>
      <c r="M143" s="414"/>
      <c r="N143" s="730"/>
      <c r="O143" s="731"/>
      <c r="P143" s="732"/>
      <c r="Q143" s="732"/>
    </row>
    <row r="144" spans="2:17" ht="47.25" hidden="1" x14ac:dyDescent="0.25">
      <c r="B144" s="471" t="s">
        <v>110</v>
      </c>
      <c r="C144" s="405" t="s">
        <v>111</v>
      </c>
      <c r="D144" s="406" t="s">
        <v>75</v>
      </c>
      <c r="E144" s="407">
        <v>58990</v>
      </c>
      <c r="F144" s="415"/>
      <c r="G144" s="419" t="s">
        <v>105</v>
      </c>
      <c r="H144" s="420" t="s">
        <v>17</v>
      </c>
      <c r="I144" s="421"/>
      <c r="J144" s="422"/>
      <c r="K144" s="413"/>
      <c r="L144" s="413"/>
      <c r="M144" s="414"/>
      <c r="N144" s="730"/>
      <c r="O144" s="731"/>
      <c r="P144" s="732"/>
      <c r="Q144" s="732"/>
    </row>
    <row r="145" spans="2:17" ht="31.5" hidden="1" x14ac:dyDescent="0.25">
      <c r="B145" s="471" t="s">
        <v>110</v>
      </c>
      <c r="C145" s="405" t="s">
        <v>111</v>
      </c>
      <c r="D145" s="406" t="s">
        <v>75</v>
      </c>
      <c r="E145" s="407">
        <v>58990</v>
      </c>
      <c r="F145" s="415"/>
      <c r="G145" s="419" t="s">
        <v>64</v>
      </c>
      <c r="H145" s="420" t="s">
        <v>17</v>
      </c>
      <c r="I145" s="421"/>
      <c r="J145" s="423"/>
      <c r="K145" s="413"/>
      <c r="L145" s="413"/>
      <c r="M145" s="414"/>
      <c r="N145" s="730"/>
      <c r="O145" s="731"/>
      <c r="P145" s="732"/>
      <c r="Q145" s="732"/>
    </row>
    <row r="146" spans="2:17" ht="47.25" hidden="1" x14ac:dyDescent="0.25">
      <c r="B146" s="471" t="s">
        <v>110</v>
      </c>
      <c r="C146" s="405" t="s">
        <v>111</v>
      </c>
      <c r="D146" s="406" t="s">
        <v>75</v>
      </c>
      <c r="E146" s="407">
        <v>58990</v>
      </c>
      <c r="F146" s="415"/>
      <c r="G146" s="424" t="s">
        <v>94</v>
      </c>
      <c r="H146" s="419" t="s">
        <v>11</v>
      </c>
      <c r="I146" s="413"/>
      <c r="J146" s="422"/>
      <c r="K146" s="413"/>
      <c r="L146" s="413"/>
      <c r="M146" s="413"/>
      <c r="N146" s="730"/>
      <c r="O146" s="731"/>
      <c r="P146" s="732"/>
      <c r="Q146" s="732"/>
    </row>
    <row r="147" spans="2:17" ht="47.25" hidden="1" x14ac:dyDescent="0.25">
      <c r="B147" s="471" t="s">
        <v>110</v>
      </c>
      <c r="C147" s="405" t="s">
        <v>111</v>
      </c>
      <c r="D147" s="406" t="s">
        <v>75</v>
      </c>
      <c r="E147" s="407">
        <v>58990</v>
      </c>
      <c r="F147" s="425"/>
      <c r="G147" s="420" t="s">
        <v>12</v>
      </c>
      <c r="H147" s="419" t="s">
        <v>13</v>
      </c>
      <c r="I147" s="413"/>
      <c r="J147" s="422"/>
      <c r="K147" s="413"/>
      <c r="L147" s="413"/>
      <c r="M147" s="413"/>
      <c r="N147" s="730"/>
      <c r="O147" s="731"/>
      <c r="P147" s="732"/>
      <c r="Q147" s="732"/>
    </row>
    <row r="148" spans="2:17" ht="31.5" hidden="1" x14ac:dyDescent="0.25">
      <c r="B148" s="471" t="s">
        <v>110</v>
      </c>
      <c r="C148" s="405" t="s">
        <v>111</v>
      </c>
      <c r="D148" s="406" t="s">
        <v>75</v>
      </c>
      <c r="E148" s="407">
        <v>58990</v>
      </c>
      <c r="F148" s="415"/>
      <c r="G148" s="419" t="s">
        <v>18</v>
      </c>
      <c r="H148" s="420" t="s">
        <v>19</v>
      </c>
      <c r="I148" s="413"/>
      <c r="J148" s="423"/>
      <c r="K148" s="413"/>
      <c r="L148" s="413"/>
      <c r="M148" s="413"/>
      <c r="N148" s="730"/>
      <c r="O148" s="731"/>
      <c r="P148" s="732"/>
      <c r="Q148" s="732"/>
    </row>
    <row r="149" spans="2:17" ht="31.5" hidden="1" x14ac:dyDescent="0.25">
      <c r="B149" s="471" t="s">
        <v>110</v>
      </c>
      <c r="C149" s="405" t="s">
        <v>111</v>
      </c>
      <c r="D149" s="406" t="s">
        <v>75</v>
      </c>
      <c r="E149" s="407">
        <v>58990</v>
      </c>
      <c r="F149" s="415"/>
      <c r="G149" s="419" t="s">
        <v>20</v>
      </c>
      <c r="H149" s="420" t="s">
        <v>21</v>
      </c>
      <c r="I149" s="413"/>
      <c r="J149" s="423"/>
      <c r="K149" s="413"/>
      <c r="L149" s="413"/>
      <c r="M149" s="413"/>
      <c r="N149" s="730"/>
      <c r="O149" s="731"/>
      <c r="P149" s="732"/>
      <c r="Q149" s="732"/>
    </row>
    <row r="150" spans="2:17" ht="31.5" hidden="1" x14ac:dyDescent="0.25">
      <c r="B150" s="471" t="s">
        <v>110</v>
      </c>
      <c r="C150" s="405" t="s">
        <v>111</v>
      </c>
      <c r="D150" s="406" t="s">
        <v>75</v>
      </c>
      <c r="E150" s="407">
        <v>58990</v>
      </c>
      <c r="F150" s="425"/>
      <c r="G150" s="420" t="s">
        <v>22</v>
      </c>
      <c r="H150" s="420" t="s">
        <v>23</v>
      </c>
      <c r="I150" s="413"/>
      <c r="J150" s="423"/>
      <c r="K150" s="413"/>
      <c r="L150" s="413"/>
      <c r="M150" s="413"/>
      <c r="N150" s="730"/>
      <c r="O150" s="731"/>
      <c r="P150" s="732"/>
      <c r="Q150" s="732"/>
    </row>
    <row r="151" spans="2:17" ht="31.5" x14ac:dyDescent="0.25">
      <c r="B151" s="472" t="s">
        <v>114</v>
      </c>
      <c r="C151" s="389" t="s">
        <v>115</v>
      </c>
      <c r="D151" s="360" t="s">
        <v>75</v>
      </c>
      <c r="E151" s="80">
        <v>11930</v>
      </c>
      <c r="F151" s="258"/>
      <c r="G151" s="81" t="s">
        <v>26</v>
      </c>
      <c r="H151" s="356" t="s">
        <v>27</v>
      </c>
      <c r="I151" s="94"/>
      <c r="J151" s="94">
        <v>44894</v>
      </c>
      <c r="K151" s="84" t="s">
        <v>112</v>
      </c>
      <c r="L151" s="85"/>
      <c r="M151" s="358" t="s">
        <v>31</v>
      </c>
      <c r="N151" s="733"/>
      <c r="O151" s="734"/>
      <c r="P151" s="734"/>
      <c r="Q151" s="735"/>
    </row>
    <row r="152" spans="2:17" ht="47.25" hidden="1" x14ac:dyDescent="0.25">
      <c r="B152" s="472" t="s">
        <v>114</v>
      </c>
      <c r="C152" s="389" t="s">
        <v>115</v>
      </c>
      <c r="D152" s="360" t="s">
        <v>75</v>
      </c>
      <c r="E152" s="80">
        <v>11930</v>
      </c>
      <c r="F152" s="390"/>
      <c r="G152" s="355" t="s">
        <v>14</v>
      </c>
      <c r="H152" s="90" t="s">
        <v>15</v>
      </c>
      <c r="I152" s="85"/>
      <c r="J152" s="391"/>
      <c r="K152" s="360"/>
      <c r="L152" s="85"/>
      <c r="M152" s="358"/>
      <c r="N152" s="733"/>
      <c r="O152" s="734"/>
      <c r="P152" s="734"/>
      <c r="Q152" s="735"/>
    </row>
    <row r="153" spans="2:17" ht="47.25" hidden="1" x14ac:dyDescent="0.25">
      <c r="B153" s="472" t="s">
        <v>114</v>
      </c>
      <c r="C153" s="389" t="s">
        <v>115</v>
      </c>
      <c r="D153" s="360" t="s">
        <v>75</v>
      </c>
      <c r="E153" s="80">
        <v>11930</v>
      </c>
      <c r="F153" s="390"/>
      <c r="G153" s="87" t="s">
        <v>105</v>
      </c>
      <c r="H153" s="82" t="s">
        <v>17</v>
      </c>
      <c r="I153" s="392"/>
      <c r="J153" s="393"/>
      <c r="K153" s="85"/>
      <c r="L153" s="85"/>
      <c r="M153" s="358"/>
      <c r="N153" s="733"/>
      <c r="O153" s="734"/>
      <c r="P153" s="734"/>
      <c r="Q153" s="735"/>
    </row>
    <row r="154" spans="2:17" ht="31.5" hidden="1" x14ac:dyDescent="0.25">
      <c r="B154" s="472" t="s">
        <v>114</v>
      </c>
      <c r="C154" s="389" t="s">
        <v>115</v>
      </c>
      <c r="D154" s="360" t="s">
        <v>75</v>
      </c>
      <c r="E154" s="80">
        <v>11930</v>
      </c>
      <c r="F154" s="390"/>
      <c r="G154" s="87" t="s">
        <v>64</v>
      </c>
      <c r="H154" s="82" t="s">
        <v>17</v>
      </c>
      <c r="I154" s="392"/>
      <c r="J154" s="361"/>
      <c r="K154" s="85"/>
      <c r="L154" s="85"/>
      <c r="M154" s="358"/>
      <c r="N154" s="733"/>
      <c r="O154" s="734"/>
      <c r="P154" s="734"/>
      <c r="Q154" s="735"/>
    </row>
    <row r="155" spans="2:17" ht="47.25" hidden="1" x14ac:dyDescent="0.25">
      <c r="B155" s="472" t="s">
        <v>114</v>
      </c>
      <c r="C155" s="389" t="s">
        <v>115</v>
      </c>
      <c r="D155" s="360" t="s">
        <v>75</v>
      </c>
      <c r="E155" s="80">
        <v>11930</v>
      </c>
      <c r="F155" s="390"/>
      <c r="G155" s="86" t="s">
        <v>94</v>
      </c>
      <c r="H155" s="87" t="s">
        <v>11</v>
      </c>
      <c r="I155" s="85"/>
      <c r="J155" s="393"/>
      <c r="K155" s="85"/>
      <c r="L155" s="85"/>
      <c r="M155" s="85"/>
      <c r="N155" s="733"/>
      <c r="O155" s="734"/>
      <c r="P155" s="734"/>
      <c r="Q155" s="735"/>
    </row>
    <row r="156" spans="2:17" ht="47.25" hidden="1" x14ac:dyDescent="0.25">
      <c r="B156" s="472" t="s">
        <v>114</v>
      </c>
      <c r="C156" s="389" t="s">
        <v>115</v>
      </c>
      <c r="D156" s="360" t="s">
        <v>75</v>
      </c>
      <c r="E156" s="80">
        <v>11930</v>
      </c>
      <c r="F156" s="394"/>
      <c r="G156" s="82" t="s">
        <v>12</v>
      </c>
      <c r="H156" s="87" t="s">
        <v>13</v>
      </c>
      <c r="I156" s="85"/>
      <c r="J156" s="393"/>
      <c r="K156" s="85"/>
      <c r="L156" s="85"/>
      <c r="M156" s="85"/>
      <c r="N156" s="733"/>
      <c r="O156" s="734"/>
      <c r="P156" s="734"/>
      <c r="Q156" s="735"/>
    </row>
    <row r="157" spans="2:17" ht="21" hidden="1" x14ac:dyDescent="0.25">
      <c r="B157" s="472" t="s">
        <v>114</v>
      </c>
      <c r="C157" s="389" t="s">
        <v>115</v>
      </c>
      <c r="D157" s="360" t="s">
        <v>75</v>
      </c>
      <c r="E157" s="80">
        <v>11930</v>
      </c>
      <c r="F157" s="390"/>
      <c r="G157" s="87" t="s">
        <v>18</v>
      </c>
      <c r="H157" s="82" t="s">
        <v>19</v>
      </c>
      <c r="I157" s="85"/>
      <c r="J157" s="361"/>
      <c r="K157" s="85"/>
      <c r="L157" s="85"/>
      <c r="M157" s="85"/>
      <c r="N157" s="733"/>
      <c r="O157" s="734"/>
      <c r="P157" s="734"/>
      <c r="Q157" s="735"/>
    </row>
    <row r="158" spans="2:17" ht="31.5" hidden="1" x14ac:dyDescent="0.25">
      <c r="B158" s="472" t="s">
        <v>114</v>
      </c>
      <c r="C158" s="389" t="s">
        <v>115</v>
      </c>
      <c r="D158" s="360" t="s">
        <v>75</v>
      </c>
      <c r="E158" s="80">
        <v>11930</v>
      </c>
      <c r="F158" s="390"/>
      <c r="G158" s="87" t="s">
        <v>20</v>
      </c>
      <c r="H158" s="82" t="s">
        <v>21</v>
      </c>
      <c r="I158" s="85"/>
      <c r="J158" s="361"/>
      <c r="K158" s="85"/>
      <c r="L158" s="85"/>
      <c r="M158" s="85"/>
      <c r="N158" s="733"/>
      <c r="O158" s="734"/>
      <c r="P158" s="734"/>
      <c r="Q158" s="735"/>
    </row>
    <row r="159" spans="2:17" ht="31.5" hidden="1" x14ac:dyDescent="0.25">
      <c r="B159" s="472" t="s">
        <v>114</v>
      </c>
      <c r="C159" s="389" t="s">
        <v>115</v>
      </c>
      <c r="D159" s="360" t="s">
        <v>75</v>
      </c>
      <c r="E159" s="80">
        <v>11930</v>
      </c>
      <c r="F159" s="394"/>
      <c r="G159" s="82" t="s">
        <v>22</v>
      </c>
      <c r="H159" s="82" t="s">
        <v>23</v>
      </c>
      <c r="I159" s="85"/>
      <c r="J159" s="361"/>
      <c r="K159" s="85"/>
      <c r="L159" s="85"/>
      <c r="M159" s="85"/>
      <c r="N159" s="733"/>
      <c r="O159" s="734"/>
      <c r="P159" s="734"/>
      <c r="Q159" s="735"/>
    </row>
    <row r="160" spans="2:17" ht="47.25" x14ac:dyDescent="0.25">
      <c r="B160" s="473" t="s">
        <v>116</v>
      </c>
      <c r="C160" s="426" t="s">
        <v>117</v>
      </c>
      <c r="D160" s="427" t="s">
        <v>75</v>
      </c>
      <c r="E160" s="428">
        <v>23560</v>
      </c>
      <c r="F160" s="429"/>
      <c r="G160" s="430" t="s">
        <v>26</v>
      </c>
      <c r="H160" s="431" t="s">
        <v>27</v>
      </c>
      <c r="I160" s="432"/>
      <c r="J160" s="432">
        <v>44894</v>
      </c>
      <c r="K160" s="433" t="s">
        <v>112</v>
      </c>
      <c r="L160" s="434"/>
      <c r="M160" s="435" t="s">
        <v>31</v>
      </c>
      <c r="N160" s="736"/>
      <c r="O160" s="737"/>
      <c r="P160" s="737"/>
      <c r="Q160" s="738"/>
    </row>
    <row r="161" spans="2:17" ht="47.25" hidden="1" x14ac:dyDescent="0.25">
      <c r="B161" s="473" t="s">
        <v>116</v>
      </c>
      <c r="C161" s="426" t="s">
        <v>117</v>
      </c>
      <c r="D161" s="427" t="s">
        <v>75</v>
      </c>
      <c r="E161" s="428">
        <v>23560</v>
      </c>
      <c r="F161" s="436"/>
      <c r="G161" s="437" t="s">
        <v>14</v>
      </c>
      <c r="H161" s="438" t="s">
        <v>15</v>
      </c>
      <c r="I161" s="434"/>
      <c r="J161" s="439"/>
      <c r="K161" s="427"/>
      <c r="L161" s="434"/>
      <c r="M161" s="435"/>
      <c r="N161" s="736"/>
      <c r="O161" s="737"/>
      <c r="P161" s="737"/>
      <c r="Q161" s="738"/>
    </row>
    <row r="162" spans="2:17" ht="47.25" hidden="1" x14ac:dyDescent="0.25">
      <c r="B162" s="473" t="s">
        <v>116</v>
      </c>
      <c r="C162" s="426" t="s">
        <v>117</v>
      </c>
      <c r="D162" s="427" t="s">
        <v>75</v>
      </c>
      <c r="E162" s="428">
        <v>23560</v>
      </c>
      <c r="F162" s="436"/>
      <c r="G162" s="440" t="s">
        <v>105</v>
      </c>
      <c r="H162" s="441" t="s">
        <v>17</v>
      </c>
      <c r="I162" s="442"/>
      <c r="J162" s="443"/>
      <c r="K162" s="434"/>
      <c r="L162" s="434"/>
      <c r="M162" s="435"/>
      <c r="N162" s="736"/>
      <c r="O162" s="737"/>
      <c r="P162" s="737"/>
      <c r="Q162" s="738"/>
    </row>
    <row r="163" spans="2:17" ht="47.25" hidden="1" x14ac:dyDescent="0.25">
      <c r="B163" s="473" t="s">
        <v>116</v>
      </c>
      <c r="C163" s="426" t="s">
        <v>117</v>
      </c>
      <c r="D163" s="427" t="s">
        <v>75</v>
      </c>
      <c r="E163" s="428">
        <v>23560</v>
      </c>
      <c r="F163" s="436"/>
      <c r="G163" s="440" t="s">
        <v>64</v>
      </c>
      <c r="H163" s="441" t="s">
        <v>17</v>
      </c>
      <c r="I163" s="442"/>
      <c r="J163" s="444"/>
      <c r="K163" s="434"/>
      <c r="L163" s="434"/>
      <c r="M163" s="435"/>
      <c r="N163" s="736"/>
      <c r="O163" s="737"/>
      <c r="P163" s="737"/>
      <c r="Q163" s="738"/>
    </row>
    <row r="164" spans="2:17" ht="47.25" hidden="1" x14ac:dyDescent="0.25">
      <c r="B164" s="473" t="s">
        <v>116</v>
      </c>
      <c r="C164" s="426" t="s">
        <v>117</v>
      </c>
      <c r="D164" s="427" t="s">
        <v>75</v>
      </c>
      <c r="E164" s="428">
        <v>23560</v>
      </c>
      <c r="F164" s="436"/>
      <c r="G164" s="445" t="s">
        <v>94</v>
      </c>
      <c r="H164" s="440" t="s">
        <v>11</v>
      </c>
      <c r="I164" s="434"/>
      <c r="J164" s="443"/>
      <c r="K164" s="434"/>
      <c r="L164" s="434"/>
      <c r="M164" s="434"/>
      <c r="N164" s="736"/>
      <c r="O164" s="737"/>
      <c r="P164" s="737"/>
      <c r="Q164" s="738"/>
    </row>
    <row r="165" spans="2:17" ht="47.25" hidden="1" x14ac:dyDescent="0.25">
      <c r="B165" s="473" t="s">
        <v>116</v>
      </c>
      <c r="C165" s="426" t="s">
        <v>117</v>
      </c>
      <c r="D165" s="427" t="s">
        <v>75</v>
      </c>
      <c r="E165" s="428">
        <v>23560</v>
      </c>
      <c r="F165" s="446"/>
      <c r="G165" s="441" t="s">
        <v>12</v>
      </c>
      <c r="H165" s="440" t="s">
        <v>13</v>
      </c>
      <c r="I165" s="434"/>
      <c r="J165" s="443"/>
      <c r="K165" s="434"/>
      <c r="L165" s="434"/>
      <c r="M165" s="434"/>
      <c r="N165" s="736"/>
      <c r="O165" s="737"/>
      <c r="P165" s="737"/>
      <c r="Q165" s="738"/>
    </row>
    <row r="166" spans="2:17" ht="47.25" hidden="1" x14ac:dyDescent="0.25">
      <c r="B166" s="473" t="s">
        <v>116</v>
      </c>
      <c r="C166" s="426" t="s">
        <v>117</v>
      </c>
      <c r="D166" s="427" t="s">
        <v>75</v>
      </c>
      <c r="E166" s="428">
        <v>23560</v>
      </c>
      <c r="F166" s="436"/>
      <c r="G166" s="440" t="s">
        <v>18</v>
      </c>
      <c r="H166" s="441" t="s">
        <v>19</v>
      </c>
      <c r="I166" s="434"/>
      <c r="J166" s="444"/>
      <c r="K166" s="434"/>
      <c r="L166" s="434"/>
      <c r="M166" s="434"/>
      <c r="N166" s="736"/>
      <c r="O166" s="737"/>
      <c r="P166" s="737"/>
      <c r="Q166" s="738"/>
    </row>
    <row r="167" spans="2:17" ht="47.25" hidden="1" x14ac:dyDescent="0.25">
      <c r="B167" s="473" t="s">
        <v>116</v>
      </c>
      <c r="C167" s="426" t="s">
        <v>117</v>
      </c>
      <c r="D167" s="427" t="s">
        <v>75</v>
      </c>
      <c r="E167" s="428">
        <v>23560</v>
      </c>
      <c r="F167" s="436"/>
      <c r="G167" s="440" t="s">
        <v>20</v>
      </c>
      <c r="H167" s="441" t="s">
        <v>21</v>
      </c>
      <c r="I167" s="434"/>
      <c r="J167" s="444"/>
      <c r="K167" s="434"/>
      <c r="L167" s="434"/>
      <c r="M167" s="434"/>
      <c r="N167" s="736"/>
      <c r="O167" s="737"/>
      <c r="P167" s="737"/>
      <c r="Q167" s="738"/>
    </row>
    <row r="168" spans="2:17" ht="47.25" hidden="1" x14ac:dyDescent="0.25">
      <c r="B168" s="473" t="s">
        <v>116</v>
      </c>
      <c r="C168" s="426" t="s">
        <v>117</v>
      </c>
      <c r="D168" s="427" t="s">
        <v>75</v>
      </c>
      <c r="E168" s="428">
        <v>23560</v>
      </c>
      <c r="F168" s="446"/>
      <c r="G168" s="441" t="s">
        <v>22</v>
      </c>
      <c r="H168" s="441" t="s">
        <v>23</v>
      </c>
      <c r="I168" s="434"/>
      <c r="J168" s="444"/>
      <c r="K168" s="434"/>
      <c r="L168" s="434"/>
      <c r="M168" s="434"/>
      <c r="N168" s="736"/>
      <c r="O168" s="737"/>
      <c r="P168" s="737"/>
      <c r="Q168" s="738"/>
    </row>
    <row r="169" spans="2:17" ht="31.5" x14ac:dyDescent="0.25">
      <c r="B169" s="474" t="s">
        <v>118</v>
      </c>
      <c r="C169" s="378" t="s">
        <v>119</v>
      </c>
      <c r="D169" s="379" t="s">
        <v>75</v>
      </c>
      <c r="E169" s="296">
        <v>20360</v>
      </c>
      <c r="F169" s="301"/>
      <c r="G169" s="302" t="s">
        <v>26</v>
      </c>
      <c r="H169" s="303" t="s">
        <v>27</v>
      </c>
      <c r="I169" s="380"/>
      <c r="J169" s="380">
        <v>44894</v>
      </c>
      <c r="K169" s="304" t="s">
        <v>112</v>
      </c>
      <c r="L169" s="677" t="s">
        <v>208</v>
      </c>
      <c r="M169" s="381" t="s">
        <v>31</v>
      </c>
      <c r="N169" s="739"/>
      <c r="O169" s="740"/>
      <c r="P169" s="740"/>
      <c r="Q169" s="741"/>
    </row>
    <row r="170" spans="2:17" ht="47.25" hidden="1" x14ac:dyDescent="0.25">
      <c r="B170" s="474" t="s">
        <v>118</v>
      </c>
      <c r="C170" s="378" t="s">
        <v>119</v>
      </c>
      <c r="D170" s="379" t="s">
        <v>75</v>
      </c>
      <c r="E170" s="296">
        <v>20360</v>
      </c>
      <c r="F170" s="382"/>
      <c r="G170" s="383" t="s">
        <v>14</v>
      </c>
      <c r="H170" s="305" t="s">
        <v>15</v>
      </c>
      <c r="I170" s="299"/>
      <c r="J170" s="384"/>
      <c r="K170" s="379"/>
      <c r="L170" s="299"/>
      <c r="M170" s="381"/>
      <c r="N170" s="739"/>
      <c r="O170" s="740"/>
      <c r="P170" s="740"/>
      <c r="Q170" s="741"/>
    </row>
    <row r="171" spans="2:17" ht="47.25" hidden="1" x14ac:dyDescent="0.25">
      <c r="B171" s="474" t="s">
        <v>118</v>
      </c>
      <c r="C171" s="378" t="s">
        <v>119</v>
      </c>
      <c r="D171" s="379" t="s">
        <v>75</v>
      </c>
      <c r="E171" s="296">
        <v>20360</v>
      </c>
      <c r="F171" s="382"/>
      <c r="G171" s="298" t="s">
        <v>105</v>
      </c>
      <c r="H171" s="300" t="s">
        <v>17</v>
      </c>
      <c r="I171" s="385"/>
      <c r="J171" s="447"/>
      <c r="K171" s="299"/>
      <c r="L171" s="299"/>
      <c r="M171" s="381"/>
      <c r="N171" s="739"/>
      <c r="O171" s="740"/>
      <c r="P171" s="740"/>
      <c r="Q171" s="741"/>
    </row>
    <row r="172" spans="2:17" ht="31.5" hidden="1" x14ac:dyDescent="0.25">
      <c r="B172" s="474" t="s">
        <v>118</v>
      </c>
      <c r="C172" s="378" t="s">
        <v>119</v>
      </c>
      <c r="D172" s="379" t="s">
        <v>75</v>
      </c>
      <c r="E172" s="296">
        <v>20360</v>
      </c>
      <c r="F172" s="382"/>
      <c r="G172" s="298" t="s">
        <v>64</v>
      </c>
      <c r="H172" s="300" t="s">
        <v>17</v>
      </c>
      <c r="I172" s="385"/>
      <c r="J172" s="306"/>
      <c r="K172" s="299"/>
      <c r="L172" s="299"/>
      <c r="M172" s="381"/>
      <c r="N172" s="739"/>
      <c r="O172" s="740"/>
      <c r="P172" s="740"/>
      <c r="Q172" s="741"/>
    </row>
    <row r="173" spans="2:17" ht="47.25" hidden="1" x14ac:dyDescent="0.25">
      <c r="B173" s="474" t="s">
        <v>118</v>
      </c>
      <c r="C173" s="378" t="s">
        <v>119</v>
      </c>
      <c r="D173" s="379" t="s">
        <v>75</v>
      </c>
      <c r="E173" s="296">
        <v>20360</v>
      </c>
      <c r="F173" s="382"/>
      <c r="G173" s="297" t="s">
        <v>94</v>
      </c>
      <c r="H173" s="298" t="s">
        <v>11</v>
      </c>
      <c r="I173" s="299"/>
      <c r="J173" s="447"/>
      <c r="K173" s="299"/>
      <c r="L173" s="299"/>
      <c r="M173" s="299"/>
      <c r="N173" s="739"/>
      <c r="O173" s="740"/>
      <c r="P173" s="740"/>
      <c r="Q173" s="741"/>
    </row>
    <row r="174" spans="2:17" ht="47.25" hidden="1" x14ac:dyDescent="0.25">
      <c r="B174" s="474" t="s">
        <v>118</v>
      </c>
      <c r="C174" s="378" t="s">
        <v>119</v>
      </c>
      <c r="D174" s="379" t="s">
        <v>75</v>
      </c>
      <c r="E174" s="296">
        <v>20360</v>
      </c>
      <c r="F174" s="386"/>
      <c r="G174" s="300" t="s">
        <v>12</v>
      </c>
      <c r="H174" s="298" t="s">
        <v>13</v>
      </c>
      <c r="I174" s="299"/>
      <c r="J174" s="447"/>
      <c r="K174" s="299"/>
      <c r="L174" s="299"/>
      <c r="M174" s="299"/>
      <c r="N174" s="739"/>
      <c r="O174" s="740"/>
      <c r="P174" s="740"/>
      <c r="Q174" s="741"/>
    </row>
    <row r="175" spans="2:17" ht="31.5" hidden="1" x14ac:dyDescent="0.25">
      <c r="B175" s="474" t="s">
        <v>118</v>
      </c>
      <c r="C175" s="378" t="s">
        <v>119</v>
      </c>
      <c r="D175" s="379" t="s">
        <v>75</v>
      </c>
      <c r="E175" s="296">
        <v>20360</v>
      </c>
      <c r="F175" s="382"/>
      <c r="G175" s="298" t="s">
        <v>18</v>
      </c>
      <c r="H175" s="300" t="s">
        <v>19</v>
      </c>
      <c r="I175" s="299"/>
      <c r="J175" s="306"/>
      <c r="K175" s="299"/>
      <c r="L175" s="299"/>
      <c r="M175" s="299"/>
      <c r="N175" s="739"/>
      <c r="O175" s="740"/>
      <c r="P175" s="740"/>
      <c r="Q175" s="741"/>
    </row>
    <row r="176" spans="2:17" ht="31.5" hidden="1" x14ac:dyDescent="0.25">
      <c r="B176" s="474" t="s">
        <v>118</v>
      </c>
      <c r="C176" s="378" t="s">
        <v>119</v>
      </c>
      <c r="D176" s="379" t="s">
        <v>75</v>
      </c>
      <c r="E176" s="296">
        <v>20360</v>
      </c>
      <c r="F176" s="382"/>
      <c r="G176" s="298" t="s">
        <v>20</v>
      </c>
      <c r="H176" s="300" t="s">
        <v>21</v>
      </c>
      <c r="I176" s="299"/>
      <c r="J176" s="306"/>
      <c r="K176" s="299"/>
      <c r="L176" s="299"/>
      <c r="M176" s="299"/>
      <c r="N176" s="739"/>
      <c r="O176" s="740"/>
      <c r="P176" s="740"/>
      <c r="Q176" s="741"/>
    </row>
    <row r="177" spans="2:17" ht="31.5" hidden="1" x14ac:dyDescent="0.25">
      <c r="B177" s="474" t="s">
        <v>118</v>
      </c>
      <c r="C177" s="378" t="s">
        <v>119</v>
      </c>
      <c r="D177" s="379" t="s">
        <v>75</v>
      </c>
      <c r="E177" s="296">
        <v>20360</v>
      </c>
      <c r="F177" s="386"/>
      <c r="G177" s="300" t="s">
        <v>22</v>
      </c>
      <c r="H177" s="300" t="s">
        <v>23</v>
      </c>
      <c r="I177" s="299"/>
      <c r="J177" s="306"/>
      <c r="K177" s="299"/>
      <c r="L177" s="299"/>
      <c r="M177" s="299"/>
      <c r="N177" s="739"/>
      <c r="O177" s="740"/>
      <c r="P177" s="740"/>
      <c r="Q177" s="741"/>
    </row>
    <row r="178" spans="2:17" ht="47.25" x14ac:dyDescent="0.25">
      <c r="B178" s="475" t="s">
        <v>209</v>
      </c>
      <c r="C178" s="20" t="s">
        <v>121</v>
      </c>
      <c r="D178" s="18" t="s">
        <v>75</v>
      </c>
      <c r="E178" s="228">
        <v>30500</v>
      </c>
      <c r="F178" s="293"/>
      <c r="G178" s="229" t="s">
        <v>26</v>
      </c>
      <c r="H178" s="230" t="s">
        <v>27</v>
      </c>
      <c r="I178" s="231"/>
      <c r="J178" s="231">
        <v>44894</v>
      </c>
      <c r="K178" s="232" t="s">
        <v>112</v>
      </c>
      <c r="L178" s="233"/>
      <c r="M178" s="234" t="s">
        <v>31</v>
      </c>
      <c r="N178" s="742"/>
      <c r="O178" s="743"/>
      <c r="P178" s="744"/>
      <c r="Q178" s="744"/>
    </row>
    <row r="179" spans="2:17" ht="47.25" hidden="1" x14ac:dyDescent="0.25">
      <c r="B179" s="475" t="s">
        <v>120</v>
      </c>
      <c r="C179" s="20" t="s">
        <v>121</v>
      </c>
      <c r="D179" s="18" t="s">
        <v>75</v>
      </c>
      <c r="E179" s="228">
        <v>30500</v>
      </c>
      <c r="F179" s="294"/>
      <c r="G179" s="235" t="s">
        <v>14</v>
      </c>
      <c r="H179" s="236" t="s">
        <v>15</v>
      </c>
      <c r="I179" s="233"/>
      <c r="J179" s="237"/>
      <c r="K179" s="18"/>
      <c r="L179" s="233"/>
      <c r="M179" s="234"/>
      <c r="N179" s="742"/>
      <c r="O179" s="743"/>
      <c r="P179" s="744"/>
      <c r="Q179" s="744"/>
    </row>
    <row r="180" spans="2:17" ht="47.25" hidden="1" x14ac:dyDescent="0.25">
      <c r="B180" s="475" t="s">
        <v>120</v>
      </c>
      <c r="C180" s="20" t="s">
        <v>121</v>
      </c>
      <c r="D180" s="18" t="s">
        <v>75</v>
      </c>
      <c r="E180" s="228">
        <v>30500</v>
      </c>
      <c r="F180" s="294"/>
      <c r="G180" s="238" t="s">
        <v>105</v>
      </c>
      <c r="H180" s="239" t="s">
        <v>17</v>
      </c>
      <c r="I180" s="240"/>
      <c r="J180" s="388"/>
      <c r="K180" s="233"/>
      <c r="L180" s="233"/>
      <c r="M180" s="234"/>
      <c r="N180" s="742"/>
      <c r="O180" s="743"/>
      <c r="P180" s="744"/>
      <c r="Q180" s="744"/>
    </row>
    <row r="181" spans="2:17" ht="47.25" hidden="1" x14ac:dyDescent="0.25">
      <c r="B181" s="475" t="s">
        <v>120</v>
      </c>
      <c r="C181" s="20" t="s">
        <v>121</v>
      </c>
      <c r="D181" s="18" t="s">
        <v>75</v>
      </c>
      <c r="E181" s="228">
        <v>30500</v>
      </c>
      <c r="F181" s="294"/>
      <c r="G181" s="238" t="s">
        <v>64</v>
      </c>
      <c r="H181" s="239" t="s">
        <v>17</v>
      </c>
      <c r="I181" s="240"/>
      <c r="J181" s="241"/>
      <c r="K181" s="233"/>
      <c r="L181" s="233"/>
      <c r="M181" s="234"/>
      <c r="N181" s="742"/>
      <c r="O181" s="743"/>
      <c r="P181" s="744"/>
      <c r="Q181" s="744"/>
    </row>
    <row r="182" spans="2:17" ht="47.25" hidden="1" x14ac:dyDescent="0.25">
      <c r="B182" s="475" t="s">
        <v>120</v>
      </c>
      <c r="C182" s="20" t="s">
        <v>121</v>
      </c>
      <c r="D182" s="18" t="s">
        <v>75</v>
      </c>
      <c r="E182" s="228">
        <v>30500</v>
      </c>
      <c r="F182" s="294"/>
      <c r="G182" s="242" t="s">
        <v>94</v>
      </c>
      <c r="H182" s="238" t="s">
        <v>11</v>
      </c>
      <c r="I182" s="233"/>
      <c r="J182" s="388"/>
      <c r="K182" s="233"/>
      <c r="L182" s="233"/>
      <c r="M182" s="233"/>
      <c r="N182" s="742"/>
      <c r="O182" s="743"/>
      <c r="P182" s="744"/>
      <c r="Q182" s="744"/>
    </row>
    <row r="183" spans="2:17" ht="47.25" hidden="1" x14ac:dyDescent="0.25">
      <c r="B183" s="475" t="s">
        <v>120</v>
      </c>
      <c r="C183" s="20" t="s">
        <v>121</v>
      </c>
      <c r="D183" s="18" t="s">
        <v>75</v>
      </c>
      <c r="E183" s="228">
        <v>30500</v>
      </c>
      <c r="F183" s="295"/>
      <c r="G183" s="239" t="s">
        <v>12</v>
      </c>
      <c r="H183" s="238" t="s">
        <v>13</v>
      </c>
      <c r="I183" s="233"/>
      <c r="J183" s="388"/>
      <c r="K183" s="233"/>
      <c r="L183" s="233"/>
      <c r="M183" s="233"/>
      <c r="N183" s="742"/>
      <c r="O183" s="743"/>
      <c r="P183" s="744"/>
      <c r="Q183" s="744"/>
    </row>
    <row r="184" spans="2:17" ht="47.25" hidden="1" x14ac:dyDescent="0.25">
      <c r="B184" s="475" t="s">
        <v>120</v>
      </c>
      <c r="C184" s="20" t="s">
        <v>121</v>
      </c>
      <c r="D184" s="18" t="s">
        <v>75</v>
      </c>
      <c r="E184" s="228">
        <v>30500</v>
      </c>
      <c r="F184" s="294"/>
      <c r="G184" s="238" t="s">
        <v>18</v>
      </c>
      <c r="H184" s="239" t="s">
        <v>19</v>
      </c>
      <c r="I184" s="233"/>
      <c r="J184" s="241"/>
      <c r="K184" s="233"/>
      <c r="L184" s="233"/>
      <c r="M184" s="233"/>
      <c r="N184" s="742"/>
      <c r="O184" s="743"/>
      <c r="P184" s="744"/>
      <c r="Q184" s="744"/>
    </row>
    <row r="185" spans="2:17" ht="47.25" hidden="1" x14ac:dyDescent="0.25">
      <c r="B185" s="475" t="s">
        <v>120</v>
      </c>
      <c r="C185" s="20" t="s">
        <v>121</v>
      </c>
      <c r="D185" s="18" t="s">
        <v>75</v>
      </c>
      <c r="E185" s="228">
        <v>30500</v>
      </c>
      <c r="F185" s="294"/>
      <c r="G185" s="238" t="s">
        <v>20</v>
      </c>
      <c r="H185" s="239" t="s">
        <v>21</v>
      </c>
      <c r="I185" s="233"/>
      <c r="J185" s="241"/>
      <c r="K185" s="233"/>
      <c r="L185" s="233"/>
      <c r="M185" s="233"/>
      <c r="N185" s="742"/>
      <c r="O185" s="743"/>
      <c r="P185" s="744"/>
      <c r="Q185" s="744"/>
    </row>
    <row r="186" spans="2:17" ht="47.25" hidden="1" x14ac:dyDescent="0.25">
      <c r="B186" s="475" t="s">
        <v>120</v>
      </c>
      <c r="C186" s="20" t="s">
        <v>121</v>
      </c>
      <c r="D186" s="18" t="s">
        <v>75</v>
      </c>
      <c r="E186" s="228">
        <v>30500</v>
      </c>
      <c r="F186" s="295"/>
      <c r="G186" s="239" t="s">
        <v>22</v>
      </c>
      <c r="H186" s="239" t="s">
        <v>23</v>
      </c>
      <c r="I186" s="233"/>
      <c r="J186" s="241"/>
      <c r="K186" s="233"/>
      <c r="L186" s="233"/>
      <c r="M186" s="233"/>
      <c r="N186" s="742"/>
      <c r="O186" s="743"/>
      <c r="P186" s="744"/>
      <c r="Q186" s="744"/>
    </row>
  </sheetData>
  <autoFilter ref="B2:M186">
    <filterColumn colId="5">
      <filters>
        <filter val="NOMINA RUP"/>
        <filter val="NOMINA RUP NOMINA                             SOSTITUZIONE RUP"/>
      </filters>
    </filterColumn>
    <sortState ref="B3:M123">
      <sortCondition ref="B2:B123"/>
    </sortState>
  </autoFilter>
  <mergeCells count="184">
    <mergeCell ref="N181:Q181"/>
    <mergeCell ref="N182:Q182"/>
    <mergeCell ref="N183:Q183"/>
    <mergeCell ref="N184:Q184"/>
    <mergeCell ref="N185:Q185"/>
    <mergeCell ref="N186:Q186"/>
    <mergeCell ref="N175:Q175"/>
    <mergeCell ref="N176:Q176"/>
    <mergeCell ref="N177:Q177"/>
    <mergeCell ref="N178:Q178"/>
    <mergeCell ref="N179:Q179"/>
    <mergeCell ref="N180:Q180"/>
    <mergeCell ref="N169:Q169"/>
    <mergeCell ref="N170:Q170"/>
    <mergeCell ref="N171:Q171"/>
    <mergeCell ref="N172:Q172"/>
    <mergeCell ref="N173:Q173"/>
    <mergeCell ref="N174:Q174"/>
    <mergeCell ref="N163:Q163"/>
    <mergeCell ref="N164:Q164"/>
    <mergeCell ref="N165:Q165"/>
    <mergeCell ref="N166:Q166"/>
    <mergeCell ref="N167:Q167"/>
    <mergeCell ref="N168:Q168"/>
    <mergeCell ref="N157:Q157"/>
    <mergeCell ref="N158:Q158"/>
    <mergeCell ref="N159:Q159"/>
    <mergeCell ref="N160:Q160"/>
    <mergeCell ref="N161:Q161"/>
    <mergeCell ref="N162:Q162"/>
    <mergeCell ref="N151:Q151"/>
    <mergeCell ref="N152:Q152"/>
    <mergeCell ref="N153:Q153"/>
    <mergeCell ref="N154:Q154"/>
    <mergeCell ref="N155:Q155"/>
    <mergeCell ref="N156:Q156"/>
    <mergeCell ref="N145:Q145"/>
    <mergeCell ref="N146:Q146"/>
    <mergeCell ref="N147:Q147"/>
    <mergeCell ref="N148:Q148"/>
    <mergeCell ref="N149:Q149"/>
    <mergeCell ref="N150:Q150"/>
    <mergeCell ref="N139:Q139"/>
    <mergeCell ref="N140:Q140"/>
    <mergeCell ref="N141:Q141"/>
    <mergeCell ref="N142:Q142"/>
    <mergeCell ref="N143:Q143"/>
    <mergeCell ref="N144:Q144"/>
    <mergeCell ref="N133:Q133"/>
    <mergeCell ref="N134:Q134"/>
    <mergeCell ref="N135:Q135"/>
    <mergeCell ref="N136:Q136"/>
    <mergeCell ref="N137:Q137"/>
    <mergeCell ref="N138:Q138"/>
    <mergeCell ref="N124:Q124"/>
    <mergeCell ref="N125:Q125"/>
    <mergeCell ref="N126:Q126"/>
    <mergeCell ref="N127:Q127"/>
    <mergeCell ref="N128:Q128"/>
    <mergeCell ref="N129:Q129"/>
    <mergeCell ref="N130:Q130"/>
    <mergeCell ref="N131:Q131"/>
    <mergeCell ref="N132:Q132"/>
    <mergeCell ref="N122:Q122"/>
    <mergeCell ref="N123:Q123"/>
    <mergeCell ref="N118:Q118"/>
    <mergeCell ref="N115:Q115"/>
    <mergeCell ref="N116:Q116"/>
    <mergeCell ref="N117:Q117"/>
    <mergeCell ref="N119:Q119"/>
    <mergeCell ref="N120:Q120"/>
    <mergeCell ref="N121:Q121"/>
    <mergeCell ref="N109:Q109"/>
    <mergeCell ref="N110:Q110"/>
    <mergeCell ref="N111:Q111"/>
    <mergeCell ref="N112:Q112"/>
    <mergeCell ref="N113:Q113"/>
    <mergeCell ref="N114:Q114"/>
    <mergeCell ref="N103:Q103"/>
    <mergeCell ref="N104:Q104"/>
    <mergeCell ref="N105:Q105"/>
    <mergeCell ref="N106:Q106"/>
    <mergeCell ref="N107:Q107"/>
    <mergeCell ref="N108:Q108"/>
    <mergeCell ref="N97:Q97"/>
    <mergeCell ref="N98:Q98"/>
    <mergeCell ref="N99:Q99"/>
    <mergeCell ref="N100:Q100"/>
    <mergeCell ref="N101:Q101"/>
    <mergeCell ref="N102:Q102"/>
    <mergeCell ref="N91:Q91"/>
    <mergeCell ref="N92:Q92"/>
    <mergeCell ref="N93:Q93"/>
    <mergeCell ref="N94:Q94"/>
    <mergeCell ref="N95:Q95"/>
    <mergeCell ref="N96:Q96"/>
    <mergeCell ref="N85:Q85"/>
    <mergeCell ref="N86:Q86"/>
    <mergeCell ref="N87:Q87"/>
    <mergeCell ref="N88:Q88"/>
    <mergeCell ref="N89:Q89"/>
    <mergeCell ref="N90:Q90"/>
    <mergeCell ref="N80:Q80"/>
    <mergeCell ref="N81:Q81"/>
    <mergeCell ref="N82:Q82"/>
    <mergeCell ref="N83:Q83"/>
    <mergeCell ref="N84:Q84"/>
    <mergeCell ref="N74:Q74"/>
    <mergeCell ref="N75:Q75"/>
    <mergeCell ref="N76:Q76"/>
    <mergeCell ref="N77:Q77"/>
    <mergeCell ref="N78:Q78"/>
    <mergeCell ref="N68:Q68"/>
    <mergeCell ref="N69:Q69"/>
    <mergeCell ref="N70:Q70"/>
    <mergeCell ref="N71:Q71"/>
    <mergeCell ref="N72:Q72"/>
    <mergeCell ref="N73:Q73"/>
    <mergeCell ref="N62:Q62"/>
    <mergeCell ref="N63:Q63"/>
    <mergeCell ref="N64:Q64"/>
    <mergeCell ref="N65:Q65"/>
    <mergeCell ref="N66:Q66"/>
    <mergeCell ref="N67:Q67"/>
    <mergeCell ref="N56:Q56"/>
    <mergeCell ref="N57:Q57"/>
    <mergeCell ref="N58:Q58"/>
    <mergeCell ref="N59:Q59"/>
    <mergeCell ref="N60:Q60"/>
    <mergeCell ref="N61:Q61"/>
    <mergeCell ref="N50:Q50"/>
    <mergeCell ref="N51:Q51"/>
    <mergeCell ref="N52:Q52"/>
    <mergeCell ref="N53:Q53"/>
    <mergeCell ref="N54:Q54"/>
    <mergeCell ref="N55:Q55"/>
    <mergeCell ref="N44:Q44"/>
    <mergeCell ref="N45:Q45"/>
    <mergeCell ref="N46:Q46"/>
    <mergeCell ref="N47:Q47"/>
    <mergeCell ref="N48:Q48"/>
    <mergeCell ref="N49:Q49"/>
    <mergeCell ref="N41:Q41"/>
    <mergeCell ref="N42:Q42"/>
    <mergeCell ref="N43:Q43"/>
    <mergeCell ref="N31:Q31"/>
    <mergeCell ref="N32:Q32"/>
    <mergeCell ref="N33:Q33"/>
    <mergeCell ref="N34:Q34"/>
    <mergeCell ref="N35:Q35"/>
    <mergeCell ref="N36:Q36"/>
    <mergeCell ref="N19:Q19"/>
    <mergeCell ref="N20:Q20"/>
    <mergeCell ref="N21:Q21"/>
    <mergeCell ref="N22:Q22"/>
    <mergeCell ref="N23:Q23"/>
    <mergeCell ref="N24:Q24"/>
    <mergeCell ref="N37:Q37"/>
    <mergeCell ref="N39:Q39"/>
    <mergeCell ref="N40:Q40"/>
    <mergeCell ref="N2:Q2"/>
    <mergeCell ref="N3:Q3"/>
    <mergeCell ref="N4:Q4"/>
    <mergeCell ref="N5:Q5"/>
    <mergeCell ref="N6:Q6"/>
    <mergeCell ref="N7:Q7"/>
    <mergeCell ref="N79:Q79"/>
    <mergeCell ref="N14:Q14"/>
    <mergeCell ref="N15:Q15"/>
    <mergeCell ref="N16:Q16"/>
    <mergeCell ref="N17:Q17"/>
    <mergeCell ref="N18:Q18"/>
    <mergeCell ref="N8:Q8"/>
    <mergeCell ref="N9:Q9"/>
    <mergeCell ref="N10:Q10"/>
    <mergeCell ref="N11:Q11"/>
    <mergeCell ref="N12:Q12"/>
    <mergeCell ref="N13:Q13"/>
    <mergeCell ref="N25:Q25"/>
    <mergeCell ref="N26:Q26"/>
    <mergeCell ref="N27:Q27"/>
    <mergeCell ref="N28:Q28"/>
    <mergeCell ref="N29:Q29"/>
    <mergeCell ref="N30:Q30"/>
  </mergeCells>
  <pageMargins left="0.70866141732283472" right="0.70866141732283472" top="0.74803149606299213" bottom="0.74803149606299213" header="0.31496062992125984" footer="0.31496062992125984"/>
  <pageSetup paperSize="9" scale="3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B1:I23"/>
  <sheetViews>
    <sheetView zoomScale="70" zoomScaleNormal="70" workbookViewId="0">
      <selection activeCell="G22" sqref="G22"/>
    </sheetView>
  </sheetViews>
  <sheetFormatPr defaultRowHeight="65.099999999999994" customHeight="1" x14ac:dyDescent="0.25"/>
  <cols>
    <col min="2" max="2" width="26.140625" bestFit="1" customWidth="1"/>
    <col min="3" max="3" width="49.42578125" customWidth="1"/>
    <col min="4" max="4" width="27.5703125" customWidth="1"/>
    <col min="5" max="5" width="22" bestFit="1" customWidth="1"/>
    <col min="6" max="6" width="18.7109375" customWidth="1"/>
    <col min="7" max="7" width="24.85546875" customWidth="1"/>
    <col min="8" max="8" width="28.42578125" bestFit="1" customWidth="1"/>
    <col min="9" max="9" width="33.85546875" bestFit="1" customWidth="1"/>
  </cols>
  <sheetData>
    <row r="1" spans="2:9" ht="65.099999999999994" customHeight="1" x14ac:dyDescent="0.25">
      <c r="B1" s="450" t="s">
        <v>0</v>
      </c>
      <c r="C1" s="328" t="s">
        <v>1</v>
      </c>
      <c r="D1" s="448" t="s">
        <v>2</v>
      </c>
      <c r="E1" s="449" t="s">
        <v>7</v>
      </c>
      <c r="F1" s="477" t="s">
        <v>124</v>
      </c>
      <c r="G1" s="451" t="s">
        <v>141</v>
      </c>
      <c r="H1" s="450" t="s">
        <v>123</v>
      </c>
      <c r="I1" s="448" t="s">
        <v>65</v>
      </c>
    </row>
    <row r="2" spans="2:9" ht="65.099999999999994" customHeight="1" x14ac:dyDescent="0.25">
      <c r="B2" s="452" t="s">
        <v>46</v>
      </c>
      <c r="C2" s="478" t="s">
        <v>47</v>
      </c>
      <c r="D2" s="479" t="s">
        <v>75</v>
      </c>
      <c r="E2" s="480">
        <v>228850</v>
      </c>
      <c r="F2" s="481" t="s">
        <v>125</v>
      </c>
      <c r="G2" s="482">
        <v>22885</v>
      </c>
      <c r="H2" s="483"/>
      <c r="I2" s="484"/>
    </row>
    <row r="3" spans="2:9" ht="65.099999999999994" customHeight="1" x14ac:dyDescent="0.25">
      <c r="B3" s="453" t="s">
        <v>71</v>
      </c>
      <c r="C3" s="485" t="s">
        <v>79</v>
      </c>
      <c r="D3" s="486" t="s">
        <v>75</v>
      </c>
      <c r="E3" s="487">
        <v>42950</v>
      </c>
      <c r="F3" s="488" t="s">
        <v>126</v>
      </c>
      <c r="G3" s="487">
        <v>4295</v>
      </c>
      <c r="H3" s="489"/>
      <c r="I3" s="490"/>
    </row>
    <row r="4" spans="2:9" ht="63" hidden="1" x14ac:dyDescent="0.25">
      <c r="B4" s="454" t="s">
        <v>25</v>
      </c>
      <c r="C4" s="491" t="s">
        <v>28</v>
      </c>
      <c r="D4" s="492" t="s">
        <v>6</v>
      </c>
      <c r="E4" s="493">
        <v>995000</v>
      </c>
      <c r="F4" s="494" t="s">
        <v>136</v>
      </c>
      <c r="G4" s="493">
        <v>398000</v>
      </c>
      <c r="H4" s="495"/>
      <c r="I4" s="496"/>
    </row>
    <row r="5" spans="2:9" ht="42" hidden="1" x14ac:dyDescent="0.25">
      <c r="B5" s="455" t="s">
        <v>38</v>
      </c>
      <c r="C5" s="497" t="s">
        <v>39</v>
      </c>
      <c r="D5" s="498" t="s">
        <v>43</v>
      </c>
      <c r="E5" s="499">
        <v>194550</v>
      </c>
      <c r="F5" s="499"/>
      <c r="G5" s="499"/>
      <c r="H5" s="500"/>
      <c r="I5" s="501"/>
    </row>
    <row r="6" spans="2:9" ht="65.099999999999994" hidden="1" customHeight="1" x14ac:dyDescent="0.25">
      <c r="B6" s="456" t="s">
        <v>49</v>
      </c>
      <c r="C6" s="502" t="s">
        <v>50</v>
      </c>
      <c r="D6" s="502" t="s">
        <v>76</v>
      </c>
      <c r="E6" s="503">
        <v>350000</v>
      </c>
      <c r="F6" s="503"/>
      <c r="G6" s="503"/>
      <c r="H6" s="504"/>
      <c r="I6" s="505"/>
    </row>
    <row r="7" spans="2:9" ht="65.099999999999994" hidden="1" customHeight="1" x14ac:dyDescent="0.25">
      <c r="B7" s="457" t="s">
        <v>42</v>
      </c>
      <c r="C7" s="506" t="s">
        <v>41</v>
      </c>
      <c r="D7" s="507" t="s">
        <v>43</v>
      </c>
      <c r="E7" s="508">
        <v>942900</v>
      </c>
      <c r="F7" s="508"/>
      <c r="G7" s="508"/>
      <c r="H7" s="509"/>
      <c r="I7" s="510"/>
    </row>
    <row r="8" spans="2:9" ht="65.099999999999994" hidden="1" customHeight="1" x14ac:dyDescent="0.25">
      <c r="B8" s="458" t="s">
        <v>44</v>
      </c>
      <c r="C8" s="511" t="s">
        <v>45</v>
      </c>
      <c r="D8" s="512" t="s">
        <v>43</v>
      </c>
      <c r="E8" s="513">
        <v>1713202.32</v>
      </c>
      <c r="F8" s="513"/>
      <c r="G8" s="513"/>
      <c r="H8" s="514"/>
      <c r="I8" s="515"/>
    </row>
    <row r="9" spans="2:9" ht="65.099999999999994" hidden="1" customHeight="1" x14ac:dyDescent="0.25">
      <c r="B9" s="459" t="s">
        <v>35</v>
      </c>
      <c r="C9" s="516" t="s">
        <v>62</v>
      </c>
      <c r="D9" s="517" t="s">
        <v>6</v>
      </c>
      <c r="E9" s="518">
        <v>50000</v>
      </c>
      <c r="F9" s="518"/>
      <c r="G9" s="518">
        <v>20000</v>
      </c>
      <c r="H9" s="519"/>
      <c r="I9" s="520"/>
    </row>
    <row r="10" spans="2:9" ht="65.099999999999994" hidden="1" customHeight="1" x14ac:dyDescent="0.25">
      <c r="B10" s="460" t="s">
        <v>36</v>
      </c>
      <c r="C10" s="521" t="s">
        <v>37</v>
      </c>
      <c r="D10" s="522" t="s">
        <v>6</v>
      </c>
      <c r="E10" s="523">
        <v>360000</v>
      </c>
      <c r="F10" s="523"/>
      <c r="G10" s="524">
        <v>144000</v>
      </c>
      <c r="H10" s="525"/>
      <c r="I10" s="526"/>
    </row>
    <row r="11" spans="2:9" ht="84" x14ac:dyDescent="0.25">
      <c r="B11" s="461" t="s">
        <v>70</v>
      </c>
      <c r="C11" s="527" t="s">
        <v>81</v>
      </c>
      <c r="D11" s="528" t="s">
        <v>75</v>
      </c>
      <c r="E11" s="529">
        <v>46180</v>
      </c>
      <c r="F11" s="530" t="s">
        <v>127</v>
      </c>
      <c r="G11" s="531">
        <v>4618</v>
      </c>
      <c r="H11" s="532"/>
      <c r="I11" s="533"/>
    </row>
    <row r="12" spans="2:9" ht="65.099999999999994" hidden="1" customHeight="1" x14ac:dyDescent="0.25">
      <c r="B12" s="463" t="s">
        <v>34</v>
      </c>
      <c r="C12" s="534" t="s">
        <v>74</v>
      </c>
      <c r="D12" s="535" t="s">
        <v>6</v>
      </c>
      <c r="E12" s="536">
        <v>132200</v>
      </c>
      <c r="F12" s="537" t="s">
        <v>137</v>
      </c>
      <c r="G12" s="538">
        <v>52880</v>
      </c>
      <c r="H12" s="539"/>
      <c r="I12" s="540"/>
    </row>
    <row r="13" spans="2:9" ht="65.099999999999994" hidden="1" customHeight="1" x14ac:dyDescent="0.25">
      <c r="B13" s="465" t="s">
        <v>32</v>
      </c>
      <c r="C13" s="541" t="s">
        <v>33</v>
      </c>
      <c r="D13" s="542" t="s">
        <v>6</v>
      </c>
      <c r="E13" s="543">
        <v>132200</v>
      </c>
      <c r="F13" s="544" t="s">
        <v>139</v>
      </c>
      <c r="G13" s="545">
        <v>52880</v>
      </c>
      <c r="H13" s="546"/>
      <c r="I13" s="547"/>
    </row>
    <row r="14" spans="2:9" ht="65.099999999999994" hidden="1" customHeight="1" x14ac:dyDescent="0.25">
      <c r="B14" s="466" t="s">
        <v>4</v>
      </c>
      <c r="C14" s="548" t="s">
        <v>5</v>
      </c>
      <c r="D14" s="549" t="s">
        <v>6</v>
      </c>
      <c r="E14" s="550">
        <v>528800</v>
      </c>
      <c r="F14" s="551" t="s">
        <v>138</v>
      </c>
      <c r="G14" s="552">
        <v>211520</v>
      </c>
      <c r="H14" s="553"/>
      <c r="I14" s="554"/>
    </row>
    <row r="15" spans="2:9" ht="65.099999999999994" hidden="1" customHeight="1" x14ac:dyDescent="0.25">
      <c r="B15" s="467" t="s">
        <v>29</v>
      </c>
      <c r="C15" s="555" t="s">
        <v>30</v>
      </c>
      <c r="D15" s="556" t="s">
        <v>6</v>
      </c>
      <c r="E15" s="557">
        <v>200000</v>
      </c>
      <c r="F15" s="558" t="s">
        <v>140</v>
      </c>
      <c r="G15" s="559">
        <v>80000</v>
      </c>
      <c r="H15" s="560"/>
      <c r="I15" s="561"/>
    </row>
    <row r="16" spans="2:9" ht="90" customHeight="1" x14ac:dyDescent="0.25">
      <c r="B16" s="468" t="s">
        <v>83</v>
      </c>
      <c r="C16" s="541" t="s">
        <v>48</v>
      </c>
      <c r="D16" s="542" t="s">
        <v>75</v>
      </c>
      <c r="E16" s="562">
        <v>278000</v>
      </c>
      <c r="F16" s="544" t="s">
        <v>128</v>
      </c>
      <c r="G16" s="563">
        <v>27800</v>
      </c>
      <c r="H16" s="546"/>
      <c r="I16" s="564"/>
    </row>
    <row r="17" spans="2:9" ht="65.099999999999994" customHeight="1" x14ac:dyDescent="0.25">
      <c r="B17" s="469" t="s">
        <v>108</v>
      </c>
      <c r="C17" s="548" t="s">
        <v>107</v>
      </c>
      <c r="D17" s="549" t="s">
        <v>75</v>
      </c>
      <c r="E17" s="565">
        <v>49140</v>
      </c>
      <c r="F17" s="551" t="s">
        <v>129</v>
      </c>
      <c r="G17" s="566">
        <v>4914</v>
      </c>
      <c r="H17" s="553"/>
      <c r="I17" s="567"/>
    </row>
    <row r="18" spans="2:9" ht="65.099999999999994" customHeight="1" x14ac:dyDescent="0.25">
      <c r="B18" s="470" t="s">
        <v>108</v>
      </c>
      <c r="C18" s="568" t="s">
        <v>109</v>
      </c>
      <c r="D18" s="569" t="s">
        <v>75</v>
      </c>
      <c r="E18" s="570">
        <v>67910</v>
      </c>
      <c r="F18" s="571" t="s">
        <v>130</v>
      </c>
      <c r="G18" s="572">
        <v>6791</v>
      </c>
      <c r="H18" s="606">
        <f>13200+53900</f>
        <v>67100</v>
      </c>
      <c r="I18" s="573" t="s">
        <v>142</v>
      </c>
    </row>
    <row r="19" spans="2:9" ht="65.099999999999994" customHeight="1" x14ac:dyDescent="0.25">
      <c r="B19" s="471" t="s">
        <v>110</v>
      </c>
      <c r="C19" s="574" t="s">
        <v>111</v>
      </c>
      <c r="D19" s="575" t="s">
        <v>75</v>
      </c>
      <c r="E19" s="576">
        <v>58990</v>
      </c>
      <c r="F19" s="577" t="s">
        <v>131</v>
      </c>
      <c r="G19" s="578">
        <v>5899</v>
      </c>
      <c r="H19" s="579"/>
      <c r="I19" s="580"/>
    </row>
    <row r="20" spans="2:9" ht="65.099999999999994" customHeight="1" x14ac:dyDescent="0.25">
      <c r="B20" s="472" t="s">
        <v>114</v>
      </c>
      <c r="C20" s="581" t="s">
        <v>115</v>
      </c>
      <c r="D20" s="582" t="s">
        <v>75</v>
      </c>
      <c r="E20" s="499">
        <v>11930</v>
      </c>
      <c r="F20" s="583" t="s">
        <v>132</v>
      </c>
      <c r="G20" s="584">
        <v>1193</v>
      </c>
      <c r="H20" s="585"/>
      <c r="I20" s="501"/>
    </row>
    <row r="21" spans="2:9" ht="65.099999999999994" customHeight="1" x14ac:dyDescent="0.25">
      <c r="B21" s="473" t="s">
        <v>116</v>
      </c>
      <c r="C21" s="586" t="s">
        <v>117</v>
      </c>
      <c r="D21" s="587" t="s">
        <v>75</v>
      </c>
      <c r="E21" s="588">
        <v>23560</v>
      </c>
      <c r="F21" s="589" t="s">
        <v>133</v>
      </c>
      <c r="G21" s="590">
        <v>2356</v>
      </c>
      <c r="H21" s="591"/>
      <c r="I21" s="592"/>
    </row>
    <row r="22" spans="2:9" ht="65.099999999999994" customHeight="1" x14ac:dyDescent="0.25">
      <c r="B22" s="474" t="s">
        <v>118</v>
      </c>
      <c r="C22" s="593" t="s">
        <v>119</v>
      </c>
      <c r="D22" s="594" t="s">
        <v>75</v>
      </c>
      <c r="E22" s="595">
        <v>20360</v>
      </c>
      <c r="F22" s="488" t="s">
        <v>134</v>
      </c>
      <c r="G22" s="596">
        <v>2036</v>
      </c>
      <c r="H22" s="597"/>
      <c r="I22" s="598"/>
    </row>
    <row r="23" spans="2:9" ht="65.099999999999994" customHeight="1" x14ac:dyDescent="0.25">
      <c r="B23" s="475" t="s">
        <v>120</v>
      </c>
      <c r="C23" s="599" t="s">
        <v>121</v>
      </c>
      <c r="D23" s="600" t="s">
        <v>75</v>
      </c>
      <c r="E23" s="601">
        <v>30500</v>
      </c>
      <c r="F23" s="602" t="s">
        <v>135</v>
      </c>
      <c r="G23" s="603">
        <v>3050</v>
      </c>
      <c r="H23" s="604"/>
      <c r="I23" s="605"/>
    </row>
  </sheetData>
  <autoFilter ref="D1:D23">
    <filterColumn colId="0">
      <filters>
        <filter val="ORDINANZA 120"/>
      </filters>
    </filterColumn>
  </autoFilter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5"/>
  <sheetViews>
    <sheetView zoomScale="70" zoomScaleNormal="70" workbookViewId="0">
      <selection activeCell="G22" sqref="G22"/>
    </sheetView>
  </sheetViews>
  <sheetFormatPr defaultRowHeight="15" x14ac:dyDescent="0.25"/>
  <cols>
    <col min="1" max="1" width="40.42578125" customWidth="1"/>
    <col min="2" max="2" width="36.140625" customWidth="1"/>
    <col min="3" max="3" width="23.85546875" bestFit="1" customWidth="1"/>
    <col min="4" max="5" width="29.28515625" customWidth="1"/>
    <col min="6" max="6" width="22.28515625" customWidth="1"/>
    <col min="7" max="8" width="28.42578125" bestFit="1" customWidth="1"/>
    <col min="9" max="9" width="16.85546875" bestFit="1" customWidth="1"/>
    <col min="10" max="10" width="28.85546875" bestFit="1" customWidth="1"/>
    <col min="11" max="12" width="41.42578125" customWidth="1"/>
    <col min="13" max="13" width="18.7109375" customWidth="1"/>
  </cols>
  <sheetData>
    <row r="1" spans="1:17" ht="63" customHeight="1" x14ac:dyDescent="0.25">
      <c r="A1" s="450" t="s">
        <v>0</v>
      </c>
      <c r="B1" s="328" t="s">
        <v>1</v>
      </c>
      <c r="C1" s="615" t="s">
        <v>2</v>
      </c>
      <c r="D1" s="609" t="s">
        <v>147</v>
      </c>
      <c r="E1" s="477" t="s">
        <v>150</v>
      </c>
      <c r="F1" s="450" t="s">
        <v>51</v>
      </c>
      <c r="G1" s="448" t="s">
        <v>8</v>
      </c>
      <c r="H1" s="450" t="s">
        <v>10</v>
      </c>
      <c r="I1" s="450" t="s">
        <v>3</v>
      </c>
      <c r="J1" s="451" t="s">
        <v>55</v>
      </c>
      <c r="K1" s="450" t="s">
        <v>65</v>
      </c>
      <c r="L1" s="450" t="s">
        <v>158</v>
      </c>
      <c r="M1" s="450" t="s">
        <v>24</v>
      </c>
      <c r="N1" s="678" t="s">
        <v>98</v>
      </c>
      <c r="O1" s="679"/>
      <c r="P1" s="680"/>
      <c r="Q1" s="680"/>
    </row>
    <row r="2" spans="1:17" ht="99.95" customHeight="1" x14ac:dyDescent="0.25">
      <c r="A2" s="452" t="s">
        <v>46</v>
      </c>
      <c r="B2" s="5" t="s">
        <v>144</v>
      </c>
      <c r="C2" s="479" t="s">
        <v>143</v>
      </c>
      <c r="D2" s="22">
        <f>685000+102750</f>
        <v>787750</v>
      </c>
      <c r="E2" s="607"/>
      <c r="F2" s="243"/>
      <c r="G2" s="23" t="s">
        <v>26</v>
      </c>
      <c r="H2" s="24" t="s">
        <v>27</v>
      </c>
      <c r="I2" s="25"/>
      <c r="J2" s="26">
        <v>0</v>
      </c>
      <c r="K2" s="27"/>
      <c r="L2" s="27"/>
      <c r="M2" s="29"/>
      <c r="N2" s="681"/>
      <c r="O2" s="682"/>
      <c r="P2" s="682"/>
      <c r="Q2" s="683"/>
    </row>
    <row r="3" spans="1:17" ht="99.95" customHeight="1" x14ac:dyDescent="0.25">
      <c r="A3" s="452" t="s">
        <v>46</v>
      </c>
      <c r="B3" s="5" t="s">
        <v>144</v>
      </c>
      <c r="C3" s="479" t="s">
        <v>143</v>
      </c>
      <c r="D3" s="22">
        <f t="shared" ref="D3:D23" si="0">685000+102750</f>
        <v>787750</v>
      </c>
      <c r="E3" s="608">
        <v>6344</v>
      </c>
      <c r="F3" s="244" t="s">
        <v>149</v>
      </c>
      <c r="G3" s="31" t="s">
        <v>146</v>
      </c>
      <c r="H3" s="30" t="s">
        <v>11</v>
      </c>
      <c r="I3" s="32"/>
      <c r="J3" s="610">
        <v>44561</v>
      </c>
      <c r="K3" s="611" t="s">
        <v>159</v>
      </c>
      <c r="L3" s="611" t="s">
        <v>160</v>
      </c>
      <c r="M3" s="29" t="s">
        <v>31</v>
      </c>
      <c r="N3" s="681"/>
      <c r="O3" s="682"/>
      <c r="P3" s="682"/>
      <c r="Q3" s="683"/>
    </row>
    <row r="4" spans="1:17" ht="99.95" customHeight="1" x14ac:dyDescent="0.25">
      <c r="A4" s="452" t="s">
        <v>46</v>
      </c>
      <c r="B4" s="5" t="s">
        <v>144</v>
      </c>
      <c r="C4" s="479" t="s">
        <v>143</v>
      </c>
      <c r="D4" s="22">
        <f t="shared" si="0"/>
        <v>787750</v>
      </c>
      <c r="E4" s="608">
        <v>6344</v>
      </c>
      <c r="F4" s="244" t="s">
        <v>163</v>
      </c>
      <c r="G4" s="613" t="s">
        <v>161</v>
      </c>
      <c r="H4" s="30" t="s">
        <v>162</v>
      </c>
      <c r="I4" s="32"/>
      <c r="J4" s="610">
        <v>45117</v>
      </c>
      <c r="K4" s="611" t="s">
        <v>165</v>
      </c>
      <c r="L4" s="611" t="s">
        <v>164</v>
      </c>
      <c r="M4" s="29" t="s">
        <v>31</v>
      </c>
      <c r="N4" s="681"/>
      <c r="O4" s="682"/>
      <c r="P4" s="682"/>
      <c r="Q4" s="683"/>
    </row>
    <row r="5" spans="1:17" ht="99.95" customHeight="1" x14ac:dyDescent="0.25">
      <c r="A5" s="452" t="s">
        <v>46</v>
      </c>
      <c r="B5" s="5" t="s">
        <v>144</v>
      </c>
      <c r="C5" s="479" t="s">
        <v>143</v>
      </c>
      <c r="D5" s="22">
        <f t="shared" si="0"/>
        <v>787750</v>
      </c>
      <c r="E5" s="22"/>
      <c r="F5" s="244" t="s">
        <v>149</v>
      </c>
      <c r="G5" s="36" t="s">
        <v>151</v>
      </c>
      <c r="H5" s="37" t="s">
        <v>13</v>
      </c>
      <c r="I5" s="38"/>
      <c r="J5" s="610">
        <v>44686</v>
      </c>
      <c r="K5" s="21" t="s">
        <v>152</v>
      </c>
      <c r="L5" s="611" t="s">
        <v>160</v>
      </c>
      <c r="M5" s="29" t="s">
        <v>31</v>
      </c>
      <c r="N5" s="681"/>
      <c r="O5" s="682"/>
      <c r="P5" s="682"/>
      <c r="Q5" s="683"/>
    </row>
    <row r="6" spans="1:17" ht="99.95" customHeight="1" x14ac:dyDescent="0.25">
      <c r="A6" s="452" t="s">
        <v>46</v>
      </c>
      <c r="B6" s="5" t="s">
        <v>144</v>
      </c>
      <c r="C6" s="479" t="s">
        <v>143</v>
      </c>
      <c r="D6" s="22">
        <f t="shared" si="0"/>
        <v>787750</v>
      </c>
      <c r="E6" s="22"/>
      <c r="F6" s="246"/>
      <c r="G6" s="37" t="s">
        <v>14</v>
      </c>
      <c r="H6" s="36" t="s">
        <v>15</v>
      </c>
      <c r="I6" s="25"/>
      <c r="J6" s="26" t="s">
        <v>153</v>
      </c>
      <c r="K6" s="41" t="s">
        <v>154</v>
      </c>
      <c r="L6" s="611" t="s">
        <v>160</v>
      </c>
      <c r="M6" s="29" t="s">
        <v>31</v>
      </c>
      <c r="N6" s="681"/>
      <c r="O6" s="682"/>
      <c r="P6" s="682"/>
      <c r="Q6" s="683"/>
    </row>
    <row r="7" spans="1:17" ht="99.95" customHeight="1" x14ac:dyDescent="0.25">
      <c r="A7" s="452" t="s">
        <v>46</v>
      </c>
      <c r="B7" s="5" t="s">
        <v>144</v>
      </c>
      <c r="C7" s="479" t="s">
        <v>143</v>
      </c>
      <c r="D7" s="22">
        <f t="shared" si="0"/>
        <v>787750</v>
      </c>
      <c r="E7" s="37" t="s">
        <v>157</v>
      </c>
      <c r="F7" s="246" t="s">
        <v>155</v>
      </c>
      <c r="G7" s="37" t="s">
        <v>85</v>
      </c>
      <c r="H7" s="36" t="s">
        <v>86</v>
      </c>
      <c r="I7" s="25"/>
      <c r="J7" s="39">
        <v>44908</v>
      </c>
      <c r="K7" s="41" t="s">
        <v>156</v>
      </c>
      <c r="L7" s="668"/>
      <c r="M7" s="29" t="s">
        <v>31</v>
      </c>
      <c r="N7" s="681"/>
      <c r="O7" s="682"/>
      <c r="P7" s="682"/>
      <c r="Q7" s="683"/>
    </row>
    <row r="8" spans="1:17" ht="99.95" customHeight="1" x14ac:dyDescent="0.25">
      <c r="A8" s="452" t="s">
        <v>46</v>
      </c>
      <c r="B8" s="5" t="s">
        <v>144</v>
      </c>
      <c r="C8" s="479" t="s">
        <v>143</v>
      </c>
      <c r="D8" s="22">
        <f t="shared" si="0"/>
        <v>787750</v>
      </c>
      <c r="E8" s="37">
        <v>44331.839999999997</v>
      </c>
      <c r="F8" s="246" t="s">
        <v>166</v>
      </c>
      <c r="G8" s="37" t="s">
        <v>167</v>
      </c>
      <c r="H8" s="36" t="s">
        <v>86</v>
      </c>
      <c r="I8" s="25"/>
      <c r="J8" s="39">
        <v>44922</v>
      </c>
      <c r="K8" s="41" t="s">
        <v>168</v>
      </c>
      <c r="L8" s="611" t="s">
        <v>160</v>
      </c>
      <c r="M8" s="29" t="s">
        <v>31</v>
      </c>
      <c r="N8" s="681"/>
      <c r="O8" s="682"/>
      <c r="P8" s="682"/>
      <c r="Q8" s="683"/>
    </row>
    <row r="9" spans="1:17" ht="99.95" customHeight="1" x14ac:dyDescent="0.25">
      <c r="A9" s="452" t="s">
        <v>46</v>
      </c>
      <c r="B9" s="5" t="s">
        <v>144</v>
      </c>
      <c r="C9" s="479" t="s">
        <v>143</v>
      </c>
      <c r="D9" s="22">
        <f t="shared" si="0"/>
        <v>787750</v>
      </c>
      <c r="E9" s="37">
        <v>6174</v>
      </c>
      <c r="F9" s="246" t="s">
        <v>170</v>
      </c>
      <c r="G9" s="37" t="s">
        <v>169</v>
      </c>
      <c r="H9" s="36" t="s">
        <v>86</v>
      </c>
      <c r="I9" s="25"/>
      <c r="J9" s="39">
        <v>44922</v>
      </c>
      <c r="K9" s="41" t="s">
        <v>171</v>
      </c>
      <c r="L9" s="41" t="s">
        <v>172</v>
      </c>
      <c r="M9" s="29" t="s">
        <v>31</v>
      </c>
      <c r="N9" s="681"/>
      <c r="O9" s="682"/>
      <c r="P9" s="682"/>
      <c r="Q9" s="683"/>
    </row>
    <row r="10" spans="1:17" ht="99.95" customHeight="1" x14ac:dyDescent="0.25">
      <c r="A10" s="452" t="s">
        <v>46</v>
      </c>
      <c r="B10" s="5" t="s">
        <v>144</v>
      </c>
      <c r="C10" s="479" t="s">
        <v>143</v>
      </c>
      <c r="D10" s="22">
        <f t="shared" si="0"/>
        <v>787750</v>
      </c>
      <c r="E10" s="608"/>
      <c r="F10" s="244"/>
      <c r="G10" s="43" t="s">
        <v>173</v>
      </c>
      <c r="H10" s="44"/>
      <c r="I10" s="45"/>
      <c r="J10" s="612">
        <v>44923</v>
      </c>
      <c r="K10" s="614" t="s">
        <v>174</v>
      </c>
      <c r="L10" s="45"/>
      <c r="M10" s="29" t="s">
        <v>31</v>
      </c>
      <c r="N10" s="681"/>
      <c r="O10" s="682"/>
      <c r="P10" s="682"/>
      <c r="Q10" s="683"/>
    </row>
    <row r="11" spans="1:17" ht="99.95" customHeight="1" x14ac:dyDescent="0.25">
      <c r="A11" s="452" t="s">
        <v>46</v>
      </c>
      <c r="B11" s="5" t="s">
        <v>144</v>
      </c>
      <c r="C11" s="479" t="s">
        <v>143</v>
      </c>
      <c r="D11" s="22">
        <f t="shared" si="0"/>
        <v>787750</v>
      </c>
      <c r="E11" s="608"/>
      <c r="F11" s="244"/>
      <c r="G11" s="43" t="s">
        <v>175</v>
      </c>
      <c r="H11" s="44"/>
      <c r="I11" s="45"/>
      <c r="J11" s="612">
        <v>44964</v>
      </c>
      <c r="K11" s="614" t="s">
        <v>176</v>
      </c>
      <c r="L11" s="45"/>
      <c r="M11" s="29" t="s">
        <v>31</v>
      </c>
      <c r="N11" s="681"/>
      <c r="O11" s="682"/>
      <c r="P11" s="682"/>
      <c r="Q11" s="683"/>
    </row>
    <row r="12" spans="1:17" ht="99.95" customHeight="1" x14ac:dyDescent="0.25">
      <c r="A12" s="452" t="s">
        <v>46</v>
      </c>
      <c r="B12" s="5" t="s">
        <v>144</v>
      </c>
      <c r="C12" s="479" t="s">
        <v>143</v>
      </c>
      <c r="D12" s="22">
        <f t="shared" si="0"/>
        <v>787750</v>
      </c>
      <c r="E12" s="22"/>
      <c r="F12" s="245"/>
      <c r="G12" s="36" t="s">
        <v>22</v>
      </c>
      <c r="H12" s="36" t="s">
        <v>23</v>
      </c>
      <c r="I12" s="25"/>
      <c r="J12" s="42"/>
      <c r="K12" s="25"/>
      <c r="L12" s="25"/>
      <c r="M12" s="28"/>
      <c r="N12" s="681"/>
      <c r="O12" s="682"/>
      <c r="P12" s="682"/>
      <c r="Q12" s="683"/>
    </row>
    <row r="13" spans="1:17" ht="31.5" x14ac:dyDescent="0.25">
      <c r="A13" s="452" t="s">
        <v>46</v>
      </c>
      <c r="B13" s="5" t="s">
        <v>144</v>
      </c>
      <c r="C13" s="479" t="s">
        <v>143</v>
      </c>
      <c r="D13" s="22">
        <f>685000+102750</f>
        <v>787750</v>
      </c>
      <c r="E13" s="607"/>
      <c r="F13" s="243"/>
      <c r="G13" s="23" t="s">
        <v>26</v>
      </c>
      <c r="H13" s="24" t="s">
        <v>27</v>
      </c>
      <c r="I13" s="25"/>
      <c r="J13" s="26">
        <v>0</v>
      </c>
      <c r="K13" s="27"/>
      <c r="L13" s="27"/>
      <c r="M13" s="29"/>
      <c r="N13" s="681"/>
      <c r="O13" s="682"/>
      <c r="P13" s="682"/>
      <c r="Q13" s="683"/>
    </row>
    <row r="14" spans="1:17" ht="78.75" x14ac:dyDescent="0.25">
      <c r="A14" s="452" t="s">
        <v>46</v>
      </c>
      <c r="B14" s="5" t="s">
        <v>144</v>
      </c>
      <c r="C14" s="479" t="s">
        <v>143</v>
      </c>
      <c r="D14" s="22">
        <f t="shared" si="0"/>
        <v>787750</v>
      </c>
      <c r="E14" s="608">
        <v>6344</v>
      </c>
      <c r="F14" s="244" t="s">
        <v>149</v>
      </c>
      <c r="G14" s="31" t="s">
        <v>146</v>
      </c>
      <c r="H14" s="30" t="s">
        <v>11</v>
      </c>
      <c r="I14" s="32"/>
      <c r="J14" s="610">
        <v>44561</v>
      </c>
      <c r="K14" s="611" t="s">
        <v>159</v>
      </c>
      <c r="L14" s="611" t="s">
        <v>160</v>
      </c>
      <c r="M14" s="29" t="s">
        <v>31</v>
      </c>
      <c r="N14" s="681"/>
      <c r="O14" s="682"/>
      <c r="P14" s="682"/>
      <c r="Q14" s="683"/>
    </row>
    <row r="15" spans="1:17" ht="31.5" x14ac:dyDescent="0.25">
      <c r="A15" s="452" t="s">
        <v>46</v>
      </c>
      <c r="B15" s="5" t="s">
        <v>144</v>
      </c>
      <c r="C15" s="479" t="s">
        <v>143</v>
      </c>
      <c r="D15" s="22">
        <f t="shared" si="0"/>
        <v>787750</v>
      </c>
      <c r="E15" s="608">
        <v>6344</v>
      </c>
      <c r="F15" s="244" t="s">
        <v>163</v>
      </c>
      <c r="G15" s="613" t="s">
        <v>161</v>
      </c>
      <c r="H15" s="30" t="s">
        <v>162</v>
      </c>
      <c r="I15" s="32"/>
      <c r="J15" s="610">
        <v>45117</v>
      </c>
      <c r="K15" s="611" t="s">
        <v>165</v>
      </c>
      <c r="L15" s="611" t="s">
        <v>164</v>
      </c>
      <c r="M15" s="29" t="s">
        <v>31</v>
      </c>
      <c r="N15" s="681"/>
      <c r="O15" s="682"/>
      <c r="P15" s="682"/>
      <c r="Q15" s="683"/>
    </row>
    <row r="16" spans="1:17" ht="63" x14ac:dyDescent="0.25">
      <c r="A16" s="452" t="s">
        <v>46</v>
      </c>
      <c r="B16" s="5" t="s">
        <v>144</v>
      </c>
      <c r="C16" s="479" t="s">
        <v>143</v>
      </c>
      <c r="D16" s="22">
        <f t="shared" si="0"/>
        <v>787750</v>
      </c>
      <c r="E16" s="22"/>
      <c r="F16" s="244" t="s">
        <v>149</v>
      </c>
      <c r="G16" s="36" t="s">
        <v>151</v>
      </c>
      <c r="H16" s="37" t="s">
        <v>13</v>
      </c>
      <c r="I16" s="38"/>
      <c r="J16" s="610">
        <v>44686</v>
      </c>
      <c r="K16" s="21" t="s">
        <v>152</v>
      </c>
      <c r="L16" s="611" t="s">
        <v>160</v>
      </c>
      <c r="M16" s="29" t="s">
        <v>31</v>
      </c>
      <c r="N16" s="681"/>
      <c r="O16" s="682"/>
      <c r="P16" s="682"/>
      <c r="Q16" s="683"/>
    </row>
    <row r="17" spans="1:17" ht="63" x14ac:dyDescent="0.25">
      <c r="A17" s="452" t="s">
        <v>46</v>
      </c>
      <c r="B17" s="5" t="s">
        <v>144</v>
      </c>
      <c r="C17" s="479" t="s">
        <v>143</v>
      </c>
      <c r="D17" s="22">
        <f t="shared" si="0"/>
        <v>787750</v>
      </c>
      <c r="E17" s="22"/>
      <c r="F17" s="246"/>
      <c r="G17" s="37" t="s">
        <v>14</v>
      </c>
      <c r="H17" s="36" t="s">
        <v>15</v>
      </c>
      <c r="I17" s="25"/>
      <c r="J17" s="26" t="s">
        <v>153</v>
      </c>
      <c r="K17" s="41" t="s">
        <v>154</v>
      </c>
      <c r="L17" s="611" t="s">
        <v>160</v>
      </c>
      <c r="M17" s="29" t="s">
        <v>31</v>
      </c>
      <c r="N17" s="681"/>
      <c r="O17" s="682"/>
      <c r="P17" s="682"/>
      <c r="Q17" s="683"/>
    </row>
    <row r="18" spans="1:17" ht="47.25" x14ac:dyDescent="0.25">
      <c r="A18" s="452" t="s">
        <v>46</v>
      </c>
      <c r="B18" s="5" t="s">
        <v>144</v>
      </c>
      <c r="C18" s="479" t="s">
        <v>143</v>
      </c>
      <c r="D18" s="22">
        <f t="shared" si="0"/>
        <v>787750</v>
      </c>
      <c r="E18" s="37" t="s">
        <v>157</v>
      </c>
      <c r="F18" s="246" t="s">
        <v>155</v>
      </c>
      <c r="G18" s="37" t="s">
        <v>85</v>
      </c>
      <c r="H18" s="36" t="s">
        <v>86</v>
      </c>
      <c r="I18" s="25"/>
      <c r="J18" s="39">
        <v>44908</v>
      </c>
      <c r="K18" s="41" t="s">
        <v>156</v>
      </c>
      <c r="L18" s="41"/>
      <c r="M18" s="29" t="s">
        <v>31</v>
      </c>
      <c r="N18" s="681"/>
      <c r="O18" s="682"/>
      <c r="P18" s="682"/>
      <c r="Q18" s="683"/>
    </row>
    <row r="19" spans="1:17" ht="31.5" x14ac:dyDescent="0.25">
      <c r="A19" s="452" t="s">
        <v>46</v>
      </c>
      <c r="B19" s="5" t="s">
        <v>144</v>
      </c>
      <c r="C19" s="479" t="s">
        <v>143</v>
      </c>
      <c r="D19" s="22">
        <f t="shared" si="0"/>
        <v>787750</v>
      </c>
      <c r="E19" s="37">
        <v>44331.839999999997</v>
      </c>
      <c r="F19" s="246" t="s">
        <v>166</v>
      </c>
      <c r="G19" s="37" t="s">
        <v>167</v>
      </c>
      <c r="H19" s="36" t="s">
        <v>86</v>
      </c>
      <c r="I19" s="25"/>
      <c r="J19" s="39">
        <v>44922</v>
      </c>
      <c r="K19" s="41" t="s">
        <v>168</v>
      </c>
      <c r="L19" s="611" t="s">
        <v>160</v>
      </c>
      <c r="M19" s="29" t="s">
        <v>31</v>
      </c>
      <c r="N19" s="681"/>
      <c r="O19" s="682"/>
      <c r="P19" s="682"/>
      <c r="Q19" s="683"/>
    </row>
    <row r="20" spans="1:17" ht="31.5" x14ac:dyDescent="0.25">
      <c r="A20" s="452" t="s">
        <v>46</v>
      </c>
      <c r="B20" s="5" t="s">
        <v>144</v>
      </c>
      <c r="C20" s="479" t="s">
        <v>143</v>
      </c>
      <c r="D20" s="22">
        <f t="shared" si="0"/>
        <v>787750</v>
      </c>
      <c r="E20" s="37">
        <v>6174</v>
      </c>
      <c r="F20" s="246" t="s">
        <v>170</v>
      </c>
      <c r="G20" s="37" t="s">
        <v>169</v>
      </c>
      <c r="H20" s="36" t="s">
        <v>86</v>
      </c>
      <c r="I20" s="25"/>
      <c r="J20" s="39">
        <v>44922</v>
      </c>
      <c r="K20" s="41" t="s">
        <v>171</v>
      </c>
      <c r="L20" s="41" t="s">
        <v>172</v>
      </c>
      <c r="M20" s="29" t="s">
        <v>31</v>
      </c>
      <c r="N20" s="681"/>
      <c r="O20" s="682"/>
      <c r="P20" s="682"/>
      <c r="Q20" s="683"/>
    </row>
    <row r="21" spans="1:17" ht="31.5" x14ac:dyDescent="0.25">
      <c r="A21" s="452" t="s">
        <v>46</v>
      </c>
      <c r="B21" s="5" t="s">
        <v>144</v>
      </c>
      <c r="C21" s="479" t="s">
        <v>143</v>
      </c>
      <c r="D21" s="22">
        <f t="shared" si="0"/>
        <v>787750</v>
      </c>
      <c r="E21" s="608"/>
      <c r="F21" s="244"/>
      <c r="G21" s="43" t="s">
        <v>173</v>
      </c>
      <c r="H21" s="44"/>
      <c r="I21" s="45"/>
      <c r="J21" s="612">
        <v>44923</v>
      </c>
      <c r="K21" s="614" t="s">
        <v>174</v>
      </c>
      <c r="L21" s="45"/>
      <c r="M21" s="29" t="s">
        <v>31</v>
      </c>
      <c r="N21" s="681"/>
      <c r="O21" s="682"/>
      <c r="P21" s="682"/>
      <c r="Q21" s="683"/>
    </row>
    <row r="22" spans="1:17" ht="31.5" x14ac:dyDescent="0.25">
      <c r="A22" s="452" t="s">
        <v>46</v>
      </c>
      <c r="B22" s="5" t="s">
        <v>144</v>
      </c>
      <c r="C22" s="479" t="s">
        <v>143</v>
      </c>
      <c r="D22" s="22">
        <f t="shared" si="0"/>
        <v>787750</v>
      </c>
      <c r="E22" s="608"/>
      <c r="F22" s="244"/>
      <c r="G22" s="43" t="s">
        <v>175</v>
      </c>
      <c r="H22" s="44"/>
      <c r="I22" s="45"/>
      <c r="J22" s="612">
        <v>44964</v>
      </c>
      <c r="K22" s="614" t="s">
        <v>176</v>
      </c>
      <c r="L22" s="45"/>
      <c r="M22" s="29" t="s">
        <v>31</v>
      </c>
      <c r="N22" s="681"/>
      <c r="O22" s="682"/>
      <c r="P22" s="682"/>
      <c r="Q22" s="683"/>
    </row>
    <row r="23" spans="1:17" ht="47.25" x14ac:dyDescent="0.25">
      <c r="A23" s="452" t="s">
        <v>46</v>
      </c>
      <c r="B23" s="5" t="s">
        <v>144</v>
      </c>
      <c r="C23" s="479" t="s">
        <v>143</v>
      </c>
      <c r="D23" s="22">
        <f t="shared" si="0"/>
        <v>787750</v>
      </c>
      <c r="E23" s="22"/>
      <c r="F23" s="245"/>
      <c r="G23" s="36" t="s">
        <v>22</v>
      </c>
      <c r="H23" s="36" t="s">
        <v>23</v>
      </c>
      <c r="I23" s="25"/>
      <c r="J23" s="42"/>
      <c r="K23" s="25"/>
      <c r="L23" s="25"/>
      <c r="M23" s="28"/>
      <c r="N23" s="681"/>
      <c r="O23" s="682"/>
      <c r="P23" s="682"/>
      <c r="Q23" s="683"/>
    </row>
    <row r="24" spans="1:17" ht="31.5" x14ac:dyDescent="0.25">
      <c r="A24" s="649" t="s">
        <v>194</v>
      </c>
      <c r="B24" s="19" t="s">
        <v>195</v>
      </c>
      <c r="C24" s="498" t="s">
        <v>143</v>
      </c>
      <c r="D24" s="650">
        <v>747500</v>
      </c>
      <c r="E24" s="651"/>
      <c r="F24" s="258"/>
      <c r="G24" s="81" t="s">
        <v>26</v>
      </c>
      <c r="H24" s="356" t="s">
        <v>27</v>
      </c>
      <c r="I24" s="79"/>
      <c r="J24" s="83"/>
      <c r="K24" s="84"/>
      <c r="L24" s="84"/>
      <c r="M24" s="358"/>
      <c r="N24" s="745"/>
      <c r="O24" s="746"/>
      <c r="P24" s="746"/>
      <c r="Q24" s="747"/>
    </row>
    <row r="25" spans="1:17" ht="82.5" customHeight="1" x14ac:dyDescent="0.25">
      <c r="A25" s="649" t="s">
        <v>194</v>
      </c>
      <c r="B25" s="19" t="s">
        <v>195</v>
      </c>
      <c r="C25" s="498" t="s">
        <v>143</v>
      </c>
      <c r="D25" s="650">
        <v>747500</v>
      </c>
      <c r="E25" s="652"/>
      <c r="F25" s="653"/>
      <c r="G25" s="667" t="s">
        <v>146</v>
      </c>
      <c r="H25" s="655" t="s">
        <v>11</v>
      </c>
      <c r="I25" s="656"/>
      <c r="J25" s="657"/>
      <c r="K25" s="92"/>
      <c r="L25" s="92"/>
      <c r="M25" s="358"/>
      <c r="N25" s="745"/>
      <c r="O25" s="746"/>
      <c r="P25" s="746"/>
      <c r="Q25" s="747"/>
    </row>
    <row r="26" spans="1:17" ht="49.5" customHeight="1" x14ac:dyDescent="0.25">
      <c r="A26" s="649" t="s">
        <v>194</v>
      </c>
      <c r="B26" s="19" t="s">
        <v>195</v>
      </c>
      <c r="C26" s="498" t="s">
        <v>143</v>
      </c>
      <c r="D26" s="650">
        <v>747500</v>
      </c>
      <c r="E26" s="652"/>
      <c r="F26" s="653"/>
      <c r="G26" s="658" t="s">
        <v>161</v>
      </c>
      <c r="H26" s="655" t="s">
        <v>162</v>
      </c>
      <c r="I26" s="656"/>
      <c r="J26" s="657"/>
      <c r="K26" s="92"/>
      <c r="L26" s="92"/>
      <c r="M26" s="358"/>
      <c r="N26" s="745"/>
      <c r="O26" s="746"/>
      <c r="P26" s="746"/>
      <c r="Q26" s="747"/>
    </row>
    <row r="27" spans="1:17" ht="63" x14ac:dyDescent="0.25">
      <c r="A27" s="649" t="s">
        <v>194</v>
      </c>
      <c r="B27" s="19" t="s">
        <v>195</v>
      </c>
      <c r="C27" s="498" t="s">
        <v>143</v>
      </c>
      <c r="D27" s="650">
        <v>747500</v>
      </c>
      <c r="E27" s="650"/>
      <c r="F27" s="666">
        <v>9047878121</v>
      </c>
      <c r="G27" s="82" t="s">
        <v>151</v>
      </c>
      <c r="H27" s="87" t="s">
        <v>13</v>
      </c>
      <c r="I27" s="659"/>
      <c r="J27" s="657">
        <v>44697</v>
      </c>
      <c r="K27" s="8" t="s">
        <v>196</v>
      </c>
      <c r="L27" s="92" t="s">
        <v>197</v>
      </c>
      <c r="M27" s="358"/>
      <c r="N27" s="745"/>
      <c r="O27" s="746"/>
      <c r="P27" s="746"/>
      <c r="Q27" s="747"/>
    </row>
    <row r="28" spans="1:17" ht="63" x14ac:dyDescent="0.25">
      <c r="A28" s="649" t="s">
        <v>194</v>
      </c>
      <c r="B28" s="19" t="s">
        <v>195</v>
      </c>
      <c r="C28" s="498" t="s">
        <v>143</v>
      </c>
      <c r="D28" s="650">
        <v>747500</v>
      </c>
      <c r="E28" s="650"/>
      <c r="F28" s="660"/>
      <c r="G28" s="87" t="s">
        <v>14</v>
      </c>
      <c r="H28" s="82" t="s">
        <v>15</v>
      </c>
      <c r="I28" s="79"/>
      <c r="J28" s="83"/>
      <c r="K28" s="661"/>
      <c r="L28" s="92"/>
      <c r="M28" s="358"/>
      <c r="N28" s="745"/>
      <c r="O28" s="746"/>
      <c r="P28" s="746"/>
      <c r="Q28" s="747"/>
    </row>
    <row r="29" spans="1:17" ht="31.5" x14ac:dyDescent="0.25">
      <c r="A29" s="649" t="s">
        <v>194</v>
      </c>
      <c r="B29" s="19" t="s">
        <v>195</v>
      </c>
      <c r="C29" s="498" t="s">
        <v>143</v>
      </c>
      <c r="D29" s="650">
        <v>747500</v>
      </c>
      <c r="E29" s="87"/>
      <c r="F29" s="660"/>
      <c r="G29" s="87" t="s">
        <v>85</v>
      </c>
      <c r="H29" s="82" t="s">
        <v>86</v>
      </c>
      <c r="I29" s="79"/>
      <c r="J29" s="94"/>
      <c r="K29" s="661"/>
      <c r="L29" s="661"/>
      <c r="M29" s="358"/>
      <c r="N29" s="745"/>
      <c r="O29" s="746"/>
      <c r="P29" s="746"/>
      <c r="Q29" s="747"/>
    </row>
    <row r="30" spans="1:17" ht="31.5" x14ac:dyDescent="0.25">
      <c r="A30" s="649" t="s">
        <v>194</v>
      </c>
      <c r="B30" s="19" t="s">
        <v>195</v>
      </c>
      <c r="C30" s="498" t="s">
        <v>143</v>
      </c>
      <c r="D30" s="650">
        <v>747500</v>
      </c>
      <c r="E30" s="87"/>
      <c r="F30" s="660"/>
      <c r="G30" s="87" t="s">
        <v>167</v>
      </c>
      <c r="H30" s="82" t="s">
        <v>86</v>
      </c>
      <c r="I30" s="79"/>
      <c r="J30" s="94"/>
      <c r="K30" s="661"/>
      <c r="L30" s="92"/>
      <c r="M30" s="358"/>
      <c r="N30" s="745"/>
      <c r="O30" s="746"/>
      <c r="P30" s="746"/>
      <c r="Q30" s="747"/>
    </row>
    <row r="31" spans="1:17" ht="31.5" x14ac:dyDescent="0.25">
      <c r="A31" s="649" t="s">
        <v>194</v>
      </c>
      <c r="B31" s="19" t="s">
        <v>195</v>
      </c>
      <c r="C31" s="498" t="s">
        <v>143</v>
      </c>
      <c r="D31" s="650">
        <v>747500</v>
      </c>
      <c r="E31" s="87"/>
      <c r="F31" s="660"/>
      <c r="G31" s="87" t="s">
        <v>169</v>
      </c>
      <c r="H31" s="82" t="s">
        <v>86</v>
      </c>
      <c r="I31" s="79"/>
      <c r="J31" s="94"/>
      <c r="K31" s="661"/>
      <c r="L31" s="661"/>
      <c r="M31" s="358"/>
      <c r="N31" s="745"/>
      <c r="O31" s="746"/>
      <c r="P31" s="746"/>
      <c r="Q31" s="747"/>
    </row>
    <row r="32" spans="1:17" ht="31.5" x14ac:dyDescent="0.25">
      <c r="A32" s="649" t="s">
        <v>194</v>
      </c>
      <c r="B32" s="19" t="s">
        <v>195</v>
      </c>
      <c r="C32" s="498" t="s">
        <v>143</v>
      </c>
      <c r="D32" s="650">
        <v>747500</v>
      </c>
      <c r="E32" s="652"/>
      <c r="F32" s="653"/>
      <c r="G32" s="355" t="s">
        <v>173</v>
      </c>
      <c r="H32" s="90"/>
      <c r="I32" s="662"/>
      <c r="J32" s="663"/>
      <c r="K32" s="664"/>
      <c r="L32" s="662"/>
      <c r="M32" s="358"/>
      <c r="N32" s="745"/>
      <c r="O32" s="746"/>
      <c r="P32" s="746"/>
      <c r="Q32" s="747"/>
    </row>
    <row r="33" spans="1:17" ht="31.5" x14ac:dyDescent="0.25">
      <c r="A33" s="649" t="s">
        <v>194</v>
      </c>
      <c r="B33" s="19" t="s">
        <v>195</v>
      </c>
      <c r="C33" s="498" t="s">
        <v>143</v>
      </c>
      <c r="D33" s="650">
        <v>747500</v>
      </c>
      <c r="E33" s="652"/>
      <c r="F33" s="653"/>
      <c r="G33" s="355" t="s">
        <v>175</v>
      </c>
      <c r="H33" s="90"/>
      <c r="I33" s="662"/>
      <c r="J33" s="663"/>
      <c r="K33" s="664"/>
      <c r="L33" s="662"/>
      <c r="M33" s="358"/>
      <c r="N33" s="745"/>
      <c r="O33" s="746"/>
      <c r="P33" s="746"/>
      <c r="Q33" s="747"/>
    </row>
    <row r="34" spans="1:17" ht="47.25" x14ac:dyDescent="0.25">
      <c r="A34" s="649" t="s">
        <v>194</v>
      </c>
      <c r="B34" s="19" t="s">
        <v>195</v>
      </c>
      <c r="C34" s="498" t="s">
        <v>143</v>
      </c>
      <c r="D34" s="650">
        <v>747500</v>
      </c>
      <c r="E34" s="650"/>
      <c r="F34" s="665"/>
      <c r="G34" s="82" t="s">
        <v>22</v>
      </c>
      <c r="H34" s="82" t="s">
        <v>23</v>
      </c>
      <c r="I34" s="79"/>
      <c r="J34" s="616"/>
      <c r="K34" s="79"/>
      <c r="L34" s="79"/>
      <c r="M34" s="85"/>
      <c r="N34" s="745"/>
      <c r="O34" s="746"/>
      <c r="P34" s="746"/>
      <c r="Q34" s="747"/>
    </row>
    <row r="35" spans="1:17" ht="31.5" x14ac:dyDescent="0.25">
      <c r="A35" s="649" t="s">
        <v>194</v>
      </c>
      <c r="B35" s="19" t="s">
        <v>195</v>
      </c>
      <c r="C35" s="498" t="s">
        <v>143</v>
      </c>
      <c r="D35" s="650">
        <v>747500</v>
      </c>
      <c r="E35" s="651"/>
      <c r="F35" s="258"/>
      <c r="G35" s="81" t="s">
        <v>26</v>
      </c>
      <c r="H35" s="356" t="s">
        <v>27</v>
      </c>
      <c r="I35" s="79"/>
      <c r="J35" s="83"/>
      <c r="K35" s="84"/>
      <c r="L35" s="84"/>
      <c r="M35" s="358"/>
      <c r="N35" s="745"/>
      <c r="O35" s="746"/>
      <c r="P35" s="746"/>
      <c r="Q35" s="747"/>
    </row>
    <row r="36" spans="1:17" ht="78.75" x14ac:dyDescent="0.25">
      <c r="A36" s="649" t="s">
        <v>194</v>
      </c>
      <c r="B36" s="19" t="s">
        <v>195</v>
      </c>
      <c r="C36" s="498" t="s">
        <v>143</v>
      </c>
      <c r="D36" s="650">
        <v>747500</v>
      </c>
      <c r="E36" s="652"/>
      <c r="F36" s="653"/>
      <c r="G36" s="654" t="s">
        <v>146</v>
      </c>
      <c r="H36" s="655" t="s">
        <v>11</v>
      </c>
      <c r="I36" s="656"/>
      <c r="J36" s="657"/>
      <c r="K36" s="92"/>
      <c r="L36" s="92"/>
      <c r="M36" s="358"/>
      <c r="N36" s="745"/>
      <c r="O36" s="746"/>
      <c r="P36" s="746"/>
      <c r="Q36" s="747"/>
    </row>
    <row r="37" spans="1:17" ht="31.5" x14ac:dyDescent="0.25">
      <c r="A37" s="649" t="s">
        <v>194</v>
      </c>
      <c r="B37" s="19" t="s">
        <v>195</v>
      </c>
      <c r="C37" s="498" t="s">
        <v>143</v>
      </c>
      <c r="D37" s="650">
        <v>747500</v>
      </c>
      <c r="E37" s="652"/>
      <c r="F37" s="653"/>
      <c r="G37" s="658" t="s">
        <v>161</v>
      </c>
      <c r="H37" s="655" t="s">
        <v>162</v>
      </c>
      <c r="I37" s="656"/>
      <c r="J37" s="657"/>
      <c r="K37" s="92"/>
      <c r="L37" s="92"/>
      <c r="M37" s="358"/>
      <c r="N37" s="745"/>
      <c r="O37" s="746"/>
      <c r="P37" s="746"/>
      <c r="Q37" s="747"/>
    </row>
    <row r="38" spans="1:17" ht="63" x14ac:dyDescent="0.25">
      <c r="A38" s="649" t="s">
        <v>194</v>
      </c>
      <c r="B38" s="19" t="s">
        <v>195</v>
      </c>
      <c r="C38" s="498" t="s">
        <v>143</v>
      </c>
      <c r="D38" s="650">
        <v>747500</v>
      </c>
      <c r="E38" s="650"/>
      <c r="F38" s="653"/>
      <c r="G38" s="82" t="s">
        <v>151</v>
      </c>
      <c r="H38" s="87" t="s">
        <v>13</v>
      </c>
      <c r="I38" s="659"/>
      <c r="J38" s="657"/>
      <c r="K38" s="8"/>
      <c r="L38" s="92"/>
      <c r="M38" s="358"/>
      <c r="N38" s="745"/>
      <c r="O38" s="746"/>
      <c r="P38" s="746"/>
      <c r="Q38" s="747"/>
    </row>
    <row r="39" spans="1:17" ht="63" x14ac:dyDescent="0.25">
      <c r="A39" s="649" t="s">
        <v>194</v>
      </c>
      <c r="B39" s="19" t="s">
        <v>195</v>
      </c>
      <c r="C39" s="498" t="s">
        <v>143</v>
      </c>
      <c r="D39" s="650">
        <v>747500</v>
      </c>
      <c r="E39" s="650"/>
      <c r="F39" s="660"/>
      <c r="G39" s="87" t="s">
        <v>14</v>
      </c>
      <c r="H39" s="82" t="s">
        <v>15</v>
      </c>
      <c r="I39" s="79"/>
      <c r="J39" s="83"/>
      <c r="K39" s="661"/>
      <c r="L39" s="92"/>
      <c r="M39" s="358"/>
      <c r="N39" s="745"/>
      <c r="O39" s="746"/>
      <c r="P39" s="746"/>
      <c r="Q39" s="747"/>
    </row>
    <row r="40" spans="1:17" ht="31.5" x14ac:dyDescent="0.25">
      <c r="A40" s="649" t="s">
        <v>194</v>
      </c>
      <c r="B40" s="19" t="s">
        <v>195</v>
      </c>
      <c r="C40" s="498" t="s">
        <v>143</v>
      </c>
      <c r="D40" s="650">
        <v>747500</v>
      </c>
      <c r="E40" s="87"/>
      <c r="F40" s="660"/>
      <c r="G40" s="87" t="s">
        <v>85</v>
      </c>
      <c r="H40" s="82" t="s">
        <v>86</v>
      </c>
      <c r="I40" s="79"/>
      <c r="J40" s="94"/>
      <c r="K40" s="661"/>
      <c r="L40" s="661"/>
      <c r="M40" s="358"/>
      <c r="N40" s="745"/>
      <c r="O40" s="746"/>
      <c r="P40" s="746"/>
      <c r="Q40" s="747"/>
    </row>
    <row r="41" spans="1:17" ht="31.5" x14ac:dyDescent="0.25">
      <c r="A41" s="649" t="s">
        <v>194</v>
      </c>
      <c r="B41" s="19" t="s">
        <v>195</v>
      </c>
      <c r="C41" s="498" t="s">
        <v>143</v>
      </c>
      <c r="D41" s="650">
        <v>747500</v>
      </c>
      <c r="E41" s="87"/>
      <c r="F41" s="660"/>
      <c r="G41" s="87" t="s">
        <v>167</v>
      </c>
      <c r="H41" s="82" t="s">
        <v>86</v>
      </c>
      <c r="I41" s="79"/>
      <c r="J41" s="94"/>
      <c r="K41" s="661"/>
      <c r="L41" s="92"/>
      <c r="M41" s="358"/>
      <c r="N41" s="745"/>
      <c r="O41" s="746"/>
      <c r="P41" s="746"/>
      <c r="Q41" s="747"/>
    </row>
    <row r="42" spans="1:17" ht="31.5" x14ac:dyDescent="0.25">
      <c r="A42" s="649" t="s">
        <v>194</v>
      </c>
      <c r="B42" s="19" t="s">
        <v>195</v>
      </c>
      <c r="C42" s="498" t="s">
        <v>143</v>
      </c>
      <c r="D42" s="650">
        <v>747500</v>
      </c>
      <c r="E42" s="87"/>
      <c r="F42" s="660"/>
      <c r="G42" s="87" t="s">
        <v>169</v>
      </c>
      <c r="H42" s="82" t="s">
        <v>86</v>
      </c>
      <c r="I42" s="79"/>
      <c r="J42" s="94"/>
      <c r="K42" s="661"/>
      <c r="L42" s="661"/>
      <c r="M42" s="358"/>
      <c r="N42" s="745"/>
      <c r="O42" s="746"/>
      <c r="P42" s="746"/>
      <c r="Q42" s="747"/>
    </row>
    <row r="43" spans="1:17" ht="31.5" x14ac:dyDescent="0.25">
      <c r="A43" s="649" t="s">
        <v>194</v>
      </c>
      <c r="B43" s="19" t="s">
        <v>195</v>
      </c>
      <c r="C43" s="498" t="s">
        <v>143</v>
      </c>
      <c r="D43" s="650">
        <v>747500</v>
      </c>
      <c r="E43" s="652"/>
      <c r="F43" s="653"/>
      <c r="G43" s="355" t="s">
        <v>173</v>
      </c>
      <c r="H43" s="90"/>
      <c r="I43" s="662"/>
      <c r="J43" s="663"/>
      <c r="K43" s="664"/>
      <c r="L43" s="662"/>
      <c r="M43" s="358"/>
      <c r="N43" s="745"/>
      <c r="O43" s="746"/>
      <c r="P43" s="746"/>
      <c r="Q43" s="747"/>
    </row>
    <row r="44" spans="1:17" ht="31.5" x14ac:dyDescent="0.25">
      <c r="A44" s="649" t="s">
        <v>194</v>
      </c>
      <c r="B44" s="19" t="s">
        <v>195</v>
      </c>
      <c r="C44" s="498" t="s">
        <v>143</v>
      </c>
      <c r="D44" s="650">
        <v>747500</v>
      </c>
      <c r="E44" s="652"/>
      <c r="F44" s="653"/>
      <c r="G44" s="355" t="s">
        <v>175</v>
      </c>
      <c r="H44" s="90"/>
      <c r="I44" s="662"/>
      <c r="J44" s="663"/>
      <c r="K44" s="664"/>
      <c r="L44" s="662"/>
      <c r="M44" s="358"/>
      <c r="N44" s="745"/>
      <c r="O44" s="746"/>
      <c r="P44" s="746"/>
      <c r="Q44" s="747"/>
    </row>
    <row r="45" spans="1:17" ht="47.25" x14ac:dyDescent="0.25">
      <c r="A45" s="649" t="s">
        <v>194</v>
      </c>
      <c r="B45" s="19" t="s">
        <v>195</v>
      </c>
      <c r="C45" s="498" t="s">
        <v>143</v>
      </c>
      <c r="D45" s="650">
        <v>747500</v>
      </c>
      <c r="E45" s="650"/>
      <c r="F45" s="665"/>
      <c r="G45" s="82" t="s">
        <v>22</v>
      </c>
      <c r="H45" s="82" t="s">
        <v>23</v>
      </c>
      <c r="I45" s="79"/>
      <c r="J45" s="616"/>
      <c r="K45" s="79"/>
      <c r="L45" s="79"/>
      <c r="M45" s="358"/>
      <c r="N45" s="745"/>
      <c r="O45" s="746"/>
      <c r="P45" s="746"/>
      <c r="Q45" s="747"/>
    </row>
  </sheetData>
  <autoFilter ref="A1:Q45">
    <filterColumn colId="13" showButton="0"/>
    <filterColumn colId="14" showButton="0"/>
    <filterColumn colId="15" showButton="0"/>
  </autoFilter>
  <mergeCells count="45">
    <mergeCell ref="N44:Q44"/>
    <mergeCell ref="N45:Q45"/>
    <mergeCell ref="N39:Q39"/>
    <mergeCell ref="N40:Q40"/>
    <mergeCell ref="N41:Q41"/>
    <mergeCell ref="N42:Q42"/>
    <mergeCell ref="N43:Q43"/>
    <mergeCell ref="N34:Q34"/>
    <mergeCell ref="N35:Q35"/>
    <mergeCell ref="N36:Q36"/>
    <mergeCell ref="N37:Q37"/>
    <mergeCell ref="N38:Q38"/>
    <mergeCell ref="N29:Q29"/>
    <mergeCell ref="N30:Q30"/>
    <mergeCell ref="N31:Q31"/>
    <mergeCell ref="N32:Q32"/>
    <mergeCell ref="N33:Q33"/>
    <mergeCell ref="N24:Q24"/>
    <mergeCell ref="N25:Q25"/>
    <mergeCell ref="N26:Q26"/>
    <mergeCell ref="N27:Q27"/>
    <mergeCell ref="N28:Q28"/>
    <mergeCell ref="N8:Q8"/>
    <mergeCell ref="N9:Q9"/>
    <mergeCell ref="N11:Q11"/>
    <mergeCell ref="N12:Q12"/>
    <mergeCell ref="N4:Q4"/>
    <mergeCell ref="N10:Q10"/>
    <mergeCell ref="N7:Q7"/>
    <mergeCell ref="N1:Q1"/>
    <mergeCell ref="N2:Q2"/>
    <mergeCell ref="N3:Q3"/>
    <mergeCell ref="N5:Q5"/>
    <mergeCell ref="N6:Q6"/>
    <mergeCell ref="N13:Q13"/>
    <mergeCell ref="N14:Q14"/>
    <mergeCell ref="N15:Q15"/>
    <mergeCell ref="N16:Q16"/>
    <mergeCell ref="N17:Q17"/>
    <mergeCell ref="N23:Q23"/>
    <mergeCell ref="N18:Q18"/>
    <mergeCell ref="N19:Q19"/>
    <mergeCell ref="N20:Q20"/>
    <mergeCell ref="N21:Q21"/>
    <mergeCell ref="N22:Q2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U6"/>
  <sheetViews>
    <sheetView topLeftCell="F1" workbookViewId="0">
      <selection activeCell="K11" sqref="K11"/>
    </sheetView>
  </sheetViews>
  <sheetFormatPr defaultRowHeight="15" x14ac:dyDescent="0.25"/>
  <cols>
    <col min="1" max="1" width="42.140625" customWidth="1"/>
    <col min="2" max="2" width="48" customWidth="1"/>
    <col min="3" max="3" width="26.5703125" bestFit="1" customWidth="1"/>
    <col min="4" max="6" width="28.42578125" customWidth="1"/>
    <col min="7" max="7" width="17.5703125" customWidth="1"/>
    <col min="8" max="8" width="35.42578125" customWidth="1"/>
    <col min="9" max="9" width="24.42578125" customWidth="1"/>
    <col min="10" max="10" width="18.42578125" customWidth="1"/>
    <col min="11" max="11" width="46.28515625" customWidth="1"/>
  </cols>
  <sheetData>
    <row r="2" spans="1:203" ht="51.75" customHeight="1" x14ac:dyDescent="0.25">
      <c r="A2" s="450" t="s">
        <v>0</v>
      </c>
      <c r="B2" s="328" t="s">
        <v>1</v>
      </c>
      <c r="C2" s="448" t="s">
        <v>2</v>
      </c>
      <c r="D2" s="449" t="s">
        <v>7</v>
      </c>
      <c r="E2" s="477" t="s">
        <v>178</v>
      </c>
      <c r="F2" s="477" t="s">
        <v>180</v>
      </c>
      <c r="G2" s="477" t="s">
        <v>124</v>
      </c>
      <c r="H2" s="477" t="s">
        <v>181</v>
      </c>
      <c r="I2" s="450" t="s">
        <v>123</v>
      </c>
      <c r="J2" s="450" t="s">
        <v>183</v>
      </c>
      <c r="K2" s="448" t="s">
        <v>65</v>
      </c>
    </row>
    <row r="3" spans="1:203" s="623" customFormat="1" ht="70.5" customHeight="1" x14ac:dyDescent="0.35">
      <c r="A3" s="620" t="s">
        <v>145</v>
      </c>
      <c r="B3" s="621" t="s">
        <v>144</v>
      </c>
      <c r="C3" s="617" t="s">
        <v>143</v>
      </c>
      <c r="D3" s="618">
        <f>685000+102750</f>
        <v>787750</v>
      </c>
      <c r="E3" s="619" t="s">
        <v>179</v>
      </c>
      <c r="F3" s="618">
        <v>205500</v>
      </c>
      <c r="G3" s="619" t="s">
        <v>177</v>
      </c>
      <c r="H3" s="618">
        <v>6344</v>
      </c>
      <c r="I3" s="618">
        <v>6344</v>
      </c>
      <c r="J3" s="624" t="s">
        <v>184</v>
      </c>
      <c r="K3" s="622" t="s">
        <v>182</v>
      </c>
    </row>
    <row r="4" spans="1:203" s="632" customFormat="1" ht="70.5" customHeight="1" x14ac:dyDescent="0.35">
      <c r="A4" s="625" t="s">
        <v>187</v>
      </c>
      <c r="B4" s="626" t="s">
        <v>185</v>
      </c>
      <c r="C4" s="627" t="s">
        <v>143</v>
      </c>
      <c r="D4" s="628">
        <v>334650</v>
      </c>
      <c r="E4" s="629" t="s">
        <v>186</v>
      </c>
      <c r="F4" s="628">
        <v>87300</v>
      </c>
      <c r="G4" s="629" t="s">
        <v>177</v>
      </c>
      <c r="H4" s="628">
        <v>0</v>
      </c>
      <c r="I4" s="628"/>
      <c r="J4" s="630"/>
      <c r="K4" s="631"/>
      <c r="L4" s="648"/>
      <c r="M4" s="648"/>
      <c r="N4" s="648"/>
      <c r="O4" s="648"/>
      <c r="P4" s="648"/>
      <c r="Q4" s="648"/>
      <c r="R4" s="648"/>
      <c r="S4" s="648"/>
      <c r="T4" s="648"/>
      <c r="U4" s="648"/>
      <c r="V4" s="648"/>
      <c r="W4" s="648"/>
      <c r="X4" s="648"/>
      <c r="Y4" s="648"/>
      <c r="Z4" s="648"/>
      <c r="AA4" s="648"/>
      <c r="AB4" s="648"/>
      <c r="AC4" s="648"/>
      <c r="AD4" s="648"/>
      <c r="AE4" s="648"/>
      <c r="AF4" s="648"/>
      <c r="AG4" s="648"/>
      <c r="AH4" s="648"/>
      <c r="AI4" s="648"/>
      <c r="AJ4" s="648"/>
      <c r="AK4" s="648"/>
      <c r="AL4" s="648"/>
      <c r="AM4" s="648"/>
      <c r="AN4" s="648"/>
      <c r="AO4" s="648"/>
      <c r="AP4" s="648"/>
      <c r="AQ4" s="648"/>
      <c r="AR4" s="648"/>
      <c r="AS4" s="648"/>
      <c r="AT4" s="648"/>
      <c r="AU4" s="648"/>
      <c r="AV4" s="648"/>
      <c r="AW4" s="648"/>
      <c r="AX4" s="648"/>
      <c r="AY4" s="648"/>
      <c r="AZ4" s="648"/>
      <c r="BA4" s="648"/>
      <c r="BB4" s="648"/>
      <c r="BC4" s="648"/>
      <c r="BD4" s="648"/>
      <c r="BE4" s="648"/>
      <c r="BF4" s="648"/>
      <c r="BG4" s="648"/>
      <c r="BH4" s="648"/>
      <c r="BI4" s="648"/>
      <c r="BJ4" s="648"/>
      <c r="BK4" s="648"/>
      <c r="BL4" s="648"/>
      <c r="BM4" s="648"/>
      <c r="BN4" s="648"/>
      <c r="BO4" s="648"/>
      <c r="BP4" s="648"/>
      <c r="BQ4" s="648"/>
      <c r="BR4" s="648"/>
      <c r="BS4" s="648"/>
      <c r="BT4" s="648"/>
      <c r="BU4" s="648"/>
      <c r="BV4" s="648"/>
      <c r="BW4" s="648"/>
      <c r="BX4" s="648"/>
      <c r="BY4" s="648"/>
      <c r="BZ4" s="648"/>
      <c r="CA4" s="648"/>
      <c r="CB4" s="648"/>
      <c r="CC4" s="648"/>
      <c r="CD4" s="648"/>
      <c r="CE4" s="648"/>
      <c r="CF4" s="648"/>
      <c r="CG4" s="648"/>
      <c r="CH4" s="648"/>
      <c r="CI4" s="648"/>
      <c r="CJ4" s="648"/>
      <c r="CK4" s="648"/>
      <c r="CL4" s="648"/>
      <c r="CM4" s="648"/>
      <c r="CN4" s="648"/>
      <c r="CO4" s="648"/>
      <c r="CP4" s="648"/>
      <c r="CQ4" s="648"/>
      <c r="CR4" s="648"/>
      <c r="CS4" s="648"/>
      <c r="CT4" s="648"/>
      <c r="CU4" s="648"/>
      <c r="CV4" s="648"/>
      <c r="CW4" s="648"/>
      <c r="CX4" s="648"/>
      <c r="CY4" s="648"/>
      <c r="CZ4" s="648"/>
      <c r="DA4" s="648"/>
      <c r="DB4" s="648"/>
      <c r="DC4" s="648"/>
      <c r="DD4" s="648"/>
      <c r="DE4" s="648"/>
      <c r="DF4" s="648"/>
      <c r="DG4" s="648"/>
      <c r="DH4" s="648"/>
      <c r="DI4" s="648"/>
      <c r="DJ4" s="648"/>
      <c r="DK4" s="648"/>
      <c r="DL4" s="648"/>
      <c r="DM4" s="648"/>
      <c r="DN4" s="648"/>
      <c r="DO4" s="648"/>
      <c r="DP4" s="648"/>
      <c r="DQ4" s="648"/>
      <c r="DR4" s="648"/>
      <c r="DS4" s="648"/>
      <c r="DT4" s="648"/>
      <c r="DU4" s="648"/>
      <c r="DV4" s="648"/>
      <c r="DW4" s="648"/>
      <c r="DX4" s="648"/>
      <c r="DY4" s="648"/>
      <c r="DZ4" s="648"/>
      <c r="EA4" s="648"/>
      <c r="EB4" s="648"/>
      <c r="EC4" s="648"/>
      <c r="ED4" s="648"/>
      <c r="EE4" s="648"/>
      <c r="EF4" s="648"/>
      <c r="EG4" s="648"/>
      <c r="EH4" s="648"/>
      <c r="EI4" s="648"/>
      <c r="EJ4" s="648"/>
      <c r="EK4" s="648"/>
      <c r="EL4" s="648"/>
      <c r="EM4" s="648"/>
      <c r="EN4" s="648"/>
      <c r="EO4" s="648"/>
      <c r="EP4" s="648"/>
      <c r="EQ4" s="648"/>
      <c r="ER4" s="648"/>
      <c r="ES4" s="648"/>
      <c r="ET4" s="648"/>
      <c r="EU4" s="648"/>
      <c r="EV4" s="648"/>
      <c r="EW4" s="648"/>
      <c r="EX4" s="648"/>
      <c r="EY4" s="648"/>
      <c r="EZ4" s="648"/>
      <c r="FA4" s="648"/>
      <c r="FB4" s="648"/>
      <c r="FC4" s="648"/>
      <c r="FD4" s="648"/>
      <c r="FE4" s="648"/>
      <c r="FF4" s="648"/>
      <c r="FG4" s="648"/>
      <c r="FH4" s="648"/>
      <c r="FI4" s="648"/>
      <c r="FJ4" s="648"/>
      <c r="FK4" s="648"/>
      <c r="FL4" s="648"/>
      <c r="FM4" s="648"/>
      <c r="FN4" s="648"/>
      <c r="FO4" s="648"/>
      <c r="FP4" s="648"/>
      <c r="FQ4" s="648"/>
      <c r="FR4" s="648"/>
      <c r="FS4" s="648"/>
      <c r="FT4" s="648"/>
      <c r="FU4" s="648"/>
      <c r="FV4" s="648"/>
      <c r="FW4" s="648"/>
      <c r="FX4" s="648"/>
      <c r="FY4" s="648"/>
      <c r="FZ4" s="648"/>
      <c r="GA4" s="648"/>
      <c r="GB4" s="648"/>
      <c r="GC4" s="648"/>
      <c r="GD4" s="648"/>
      <c r="GE4" s="648"/>
      <c r="GF4" s="648"/>
      <c r="GG4" s="648"/>
      <c r="GH4" s="648"/>
      <c r="GI4" s="648"/>
      <c r="GJ4" s="648"/>
      <c r="GK4" s="648"/>
      <c r="GL4" s="648"/>
      <c r="GM4" s="648"/>
      <c r="GN4" s="648"/>
      <c r="GO4" s="648"/>
      <c r="GP4" s="648"/>
      <c r="GQ4" s="648"/>
      <c r="GR4" s="648"/>
      <c r="GS4" s="648"/>
      <c r="GT4" s="648"/>
      <c r="GU4" s="648"/>
    </row>
    <row r="5" spans="1:203" s="639" customFormat="1" ht="70.5" customHeight="1" x14ac:dyDescent="0.35">
      <c r="A5" s="633" t="s">
        <v>187</v>
      </c>
      <c r="B5" s="634" t="s">
        <v>188</v>
      </c>
      <c r="C5" s="635" t="s">
        <v>143</v>
      </c>
      <c r="D5" s="636">
        <v>224250</v>
      </c>
      <c r="E5" s="637" t="s">
        <v>189</v>
      </c>
      <c r="F5" s="636">
        <v>58500</v>
      </c>
      <c r="G5" s="637" t="s">
        <v>190</v>
      </c>
      <c r="H5" s="636">
        <v>0</v>
      </c>
      <c r="I5" s="638">
        <v>53675.17</v>
      </c>
      <c r="J5" s="638" t="s">
        <v>211</v>
      </c>
      <c r="K5" s="638" t="s">
        <v>210</v>
      </c>
      <c r="L5" s="648"/>
      <c r="M5" s="648"/>
      <c r="N5" s="648"/>
      <c r="O5" s="648"/>
      <c r="P5" s="648"/>
      <c r="Q5" s="648"/>
      <c r="R5" s="648"/>
      <c r="S5" s="648"/>
      <c r="T5" s="648"/>
      <c r="U5" s="648"/>
      <c r="V5" s="648"/>
      <c r="W5" s="648"/>
      <c r="X5" s="648"/>
      <c r="Y5" s="648"/>
      <c r="Z5" s="648"/>
      <c r="AA5" s="648"/>
      <c r="AB5" s="648"/>
      <c r="AC5" s="648"/>
      <c r="AD5" s="648"/>
      <c r="AE5" s="648"/>
      <c r="AF5" s="648"/>
      <c r="AG5" s="648"/>
      <c r="AH5" s="648"/>
      <c r="AI5" s="648"/>
      <c r="AJ5" s="648"/>
      <c r="AK5" s="648"/>
      <c r="AL5" s="648"/>
      <c r="AM5" s="648"/>
      <c r="AN5" s="648"/>
      <c r="AO5" s="648"/>
      <c r="AP5" s="648"/>
      <c r="AQ5" s="648"/>
      <c r="AR5" s="648"/>
      <c r="AS5" s="648"/>
      <c r="AT5" s="648"/>
      <c r="AU5" s="648"/>
      <c r="AV5" s="648"/>
      <c r="AW5" s="648"/>
      <c r="AX5" s="648"/>
      <c r="AY5" s="648"/>
      <c r="AZ5" s="648"/>
      <c r="BA5" s="648"/>
      <c r="BB5" s="648"/>
      <c r="BC5" s="648"/>
      <c r="BD5" s="648"/>
      <c r="BE5" s="648"/>
      <c r="BF5" s="648"/>
      <c r="BG5" s="648"/>
      <c r="BH5" s="648"/>
      <c r="BI5" s="648"/>
      <c r="BJ5" s="648"/>
      <c r="BK5" s="648"/>
      <c r="BL5" s="648"/>
      <c r="BM5" s="648"/>
      <c r="BN5" s="648"/>
      <c r="BO5" s="648"/>
      <c r="BP5" s="648"/>
      <c r="BQ5" s="648"/>
      <c r="BR5" s="648"/>
      <c r="BS5" s="648"/>
      <c r="BT5" s="648"/>
      <c r="BU5" s="648"/>
      <c r="BV5" s="648"/>
      <c r="BW5" s="648"/>
      <c r="BX5" s="648"/>
      <c r="BY5" s="648"/>
      <c r="BZ5" s="648"/>
      <c r="CA5" s="648"/>
      <c r="CB5" s="648"/>
      <c r="CC5" s="648"/>
      <c r="CD5" s="648"/>
      <c r="CE5" s="648"/>
      <c r="CF5" s="648"/>
      <c r="CG5" s="648"/>
      <c r="CH5" s="648"/>
      <c r="CI5" s="648"/>
      <c r="CJ5" s="648"/>
      <c r="CK5" s="648"/>
      <c r="CL5" s="648"/>
      <c r="CM5" s="648"/>
      <c r="CN5" s="648"/>
      <c r="CO5" s="648"/>
      <c r="CP5" s="648"/>
      <c r="CQ5" s="648"/>
      <c r="CR5" s="648"/>
      <c r="CS5" s="648"/>
      <c r="CT5" s="648"/>
      <c r="CU5" s="648"/>
      <c r="CV5" s="648"/>
      <c r="CW5" s="648"/>
      <c r="CX5" s="648"/>
      <c r="CY5" s="648"/>
      <c r="CZ5" s="648"/>
      <c r="DA5" s="648"/>
      <c r="DB5" s="648"/>
      <c r="DC5" s="648"/>
      <c r="DD5" s="648"/>
      <c r="DE5" s="648"/>
      <c r="DF5" s="648"/>
      <c r="DG5" s="648"/>
      <c r="DH5" s="648"/>
      <c r="DI5" s="648"/>
      <c r="DJ5" s="648"/>
      <c r="DK5" s="648"/>
      <c r="DL5" s="648"/>
      <c r="DM5" s="648"/>
      <c r="DN5" s="648"/>
      <c r="DO5" s="648"/>
      <c r="DP5" s="648"/>
      <c r="DQ5" s="648"/>
      <c r="DR5" s="648"/>
      <c r="DS5" s="648"/>
      <c r="DT5" s="648"/>
      <c r="DU5" s="648"/>
      <c r="DV5" s="648"/>
      <c r="DW5" s="648"/>
      <c r="DX5" s="648"/>
      <c r="DY5" s="648"/>
      <c r="DZ5" s="648"/>
      <c r="EA5" s="648"/>
      <c r="EB5" s="648"/>
      <c r="EC5" s="648"/>
      <c r="ED5" s="648"/>
      <c r="EE5" s="648"/>
      <c r="EF5" s="648"/>
      <c r="EG5" s="648"/>
      <c r="EH5" s="648"/>
      <c r="EI5" s="648"/>
      <c r="EJ5" s="648"/>
      <c r="EK5" s="648"/>
      <c r="EL5" s="648"/>
      <c r="EM5" s="648"/>
      <c r="EN5" s="648"/>
      <c r="EO5" s="648"/>
      <c r="EP5" s="648"/>
      <c r="EQ5" s="648"/>
      <c r="ER5" s="648"/>
      <c r="ES5" s="648"/>
      <c r="ET5" s="648"/>
      <c r="EU5" s="648"/>
      <c r="EV5" s="648"/>
      <c r="EW5" s="648"/>
      <c r="EX5" s="648"/>
      <c r="EY5" s="648"/>
      <c r="EZ5" s="648"/>
      <c r="FA5" s="648"/>
      <c r="FB5" s="648"/>
      <c r="FC5" s="648"/>
      <c r="FD5" s="648"/>
      <c r="FE5" s="648"/>
      <c r="FF5" s="648"/>
      <c r="FG5" s="648"/>
      <c r="FH5" s="648"/>
      <c r="FI5" s="648"/>
      <c r="FJ5" s="648"/>
      <c r="FK5" s="648"/>
      <c r="FL5" s="648"/>
      <c r="FM5" s="648"/>
      <c r="FN5" s="648"/>
      <c r="FO5" s="648"/>
      <c r="FP5" s="648"/>
      <c r="FQ5" s="648"/>
      <c r="FR5" s="648"/>
      <c r="FS5" s="648"/>
      <c r="FT5" s="648"/>
      <c r="FU5" s="648"/>
      <c r="FV5" s="648"/>
      <c r="FW5" s="648"/>
      <c r="FX5" s="648"/>
      <c r="FY5" s="648"/>
      <c r="FZ5" s="648"/>
      <c r="GA5" s="648"/>
      <c r="GB5" s="648"/>
      <c r="GC5" s="648"/>
      <c r="GD5" s="648"/>
      <c r="GE5" s="648"/>
      <c r="GF5" s="648"/>
      <c r="GG5" s="648"/>
      <c r="GH5" s="648"/>
      <c r="GI5" s="648"/>
      <c r="GJ5" s="648"/>
      <c r="GK5" s="648"/>
      <c r="GL5" s="648"/>
      <c r="GM5" s="648"/>
      <c r="GN5" s="648"/>
      <c r="GO5" s="648"/>
      <c r="GP5" s="648"/>
      <c r="GQ5" s="648"/>
      <c r="GR5" s="648"/>
      <c r="GS5" s="648"/>
      <c r="GT5" s="648"/>
      <c r="GU5" s="648"/>
    </row>
    <row r="6" spans="1:203" s="647" customFormat="1" ht="70.5" customHeight="1" x14ac:dyDescent="0.35">
      <c r="A6" s="640" t="s">
        <v>187</v>
      </c>
      <c r="B6" s="641" t="s">
        <v>191</v>
      </c>
      <c r="C6" s="642" t="s">
        <v>143</v>
      </c>
      <c r="D6" s="643">
        <v>747500</v>
      </c>
      <c r="E6" s="644" t="s">
        <v>192</v>
      </c>
      <c r="F6" s="643">
        <v>195000</v>
      </c>
      <c r="G6" s="644" t="s">
        <v>193</v>
      </c>
      <c r="H6" s="643">
        <v>0</v>
      </c>
      <c r="I6" s="643"/>
      <c r="J6" s="645"/>
      <c r="K6" s="646"/>
      <c r="L6" s="648"/>
      <c r="M6" s="648"/>
      <c r="N6" s="648"/>
      <c r="O6" s="648"/>
      <c r="P6" s="648"/>
      <c r="Q6" s="648"/>
      <c r="R6" s="648"/>
      <c r="S6" s="648"/>
      <c r="T6" s="648"/>
      <c r="U6" s="648"/>
      <c r="V6" s="648"/>
      <c r="W6" s="648"/>
      <c r="X6" s="648"/>
      <c r="Y6" s="648"/>
      <c r="Z6" s="648"/>
      <c r="AA6" s="648"/>
      <c r="AB6" s="648"/>
      <c r="AC6" s="648"/>
      <c r="AD6" s="648"/>
      <c r="AE6" s="648"/>
      <c r="AF6" s="648"/>
      <c r="AG6" s="648"/>
      <c r="AH6" s="648"/>
      <c r="AI6" s="648"/>
      <c r="AJ6" s="648"/>
      <c r="AK6" s="648"/>
      <c r="AL6" s="648"/>
      <c r="AM6" s="648"/>
      <c r="AN6" s="648"/>
      <c r="AO6" s="648"/>
      <c r="AP6" s="648"/>
      <c r="AQ6" s="648"/>
      <c r="AR6" s="648"/>
      <c r="AS6" s="648"/>
      <c r="AT6" s="648"/>
      <c r="AU6" s="648"/>
      <c r="AV6" s="648"/>
      <c r="AW6" s="648"/>
      <c r="AX6" s="648"/>
      <c r="AY6" s="648"/>
      <c r="AZ6" s="648"/>
      <c r="BA6" s="648"/>
      <c r="BB6" s="648"/>
      <c r="BC6" s="648"/>
      <c r="BD6" s="648"/>
      <c r="BE6" s="648"/>
      <c r="BF6" s="648"/>
      <c r="BG6" s="648"/>
      <c r="BH6" s="648"/>
      <c r="BI6" s="648"/>
      <c r="BJ6" s="648"/>
      <c r="BK6" s="648"/>
      <c r="BL6" s="648"/>
      <c r="BM6" s="648"/>
      <c r="BN6" s="648"/>
      <c r="BO6" s="648"/>
      <c r="BP6" s="648"/>
      <c r="BQ6" s="648"/>
      <c r="BR6" s="648"/>
      <c r="BS6" s="648"/>
      <c r="BT6" s="648"/>
      <c r="BU6" s="648"/>
      <c r="BV6" s="648"/>
      <c r="BW6" s="648"/>
      <c r="BX6" s="648"/>
      <c r="BY6" s="648"/>
      <c r="BZ6" s="648"/>
      <c r="CA6" s="648"/>
      <c r="CB6" s="648"/>
      <c r="CC6" s="648"/>
      <c r="CD6" s="648"/>
      <c r="CE6" s="648"/>
      <c r="CF6" s="648"/>
      <c r="CG6" s="648"/>
      <c r="CH6" s="648"/>
      <c r="CI6" s="648"/>
      <c r="CJ6" s="648"/>
      <c r="CK6" s="648"/>
      <c r="CL6" s="648"/>
      <c r="CM6" s="648"/>
      <c r="CN6" s="648"/>
      <c r="CO6" s="648"/>
      <c r="CP6" s="648"/>
      <c r="CQ6" s="648"/>
      <c r="CR6" s="648"/>
      <c r="CS6" s="648"/>
      <c r="CT6" s="648"/>
      <c r="CU6" s="648"/>
      <c r="CV6" s="648"/>
      <c r="CW6" s="648"/>
      <c r="CX6" s="648"/>
      <c r="CY6" s="648"/>
      <c r="CZ6" s="648"/>
      <c r="DA6" s="648"/>
      <c r="DB6" s="648"/>
      <c r="DC6" s="648"/>
      <c r="DD6" s="648"/>
      <c r="DE6" s="648"/>
      <c r="DF6" s="648"/>
      <c r="DG6" s="648"/>
      <c r="DH6" s="648"/>
      <c r="DI6" s="648"/>
      <c r="DJ6" s="648"/>
      <c r="DK6" s="648"/>
      <c r="DL6" s="648"/>
      <c r="DM6" s="648"/>
      <c r="DN6" s="648"/>
      <c r="DO6" s="648"/>
      <c r="DP6" s="648"/>
      <c r="DQ6" s="648"/>
      <c r="DR6" s="648"/>
      <c r="DS6" s="648"/>
      <c r="DT6" s="648"/>
      <c r="DU6" s="648"/>
      <c r="DV6" s="648"/>
      <c r="DW6" s="648"/>
      <c r="DX6" s="648"/>
      <c r="DY6" s="648"/>
      <c r="DZ6" s="648"/>
      <c r="EA6" s="648"/>
      <c r="EB6" s="648"/>
      <c r="EC6" s="648"/>
      <c r="ED6" s="648"/>
      <c r="EE6" s="648"/>
      <c r="EF6" s="648"/>
      <c r="EG6" s="648"/>
      <c r="EH6" s="648"/>
      <c r="EI6" s="648"/>
      <c r="EJ6" s="648"/>
      <c r="EK6" s="648"/>
      <c r="EL6" s="648"/>
      <c r="EM6" s="648"/>
      <c r="EN6" s="648"/>
      <c r="EO6" s="648"/>
      <c r="EP6" s="648"/>
      <c r="EQ6" s="648"/>
      <c r="ER6" s="648"/>
      <c r="ES6" s="648"/>
      <c r="ET6" s="648"/>
      <c r="EU6" s="648"/>
      <c r="EV6" s="648"/>
      <c r="EW6" s="648"/>
      <c r="EX6" s="648"/>
      <c r="EY6" s="648"/>
      <c r="EZ6" s="648"/>
      <c r="FA6" s="648"/>
      <c r="FB6" s="648"/>
      <c r="FC6" s="648"/>
      <c r="FD6" s="648"/>
      <c r="FE6" s="648"/>
      <c r="FF6" s="648"/>
      <c r="FG6" s="648"/>
      <c r="FH6" s="648"/>
      <c r="FI6" s="648"/>
      <c r="FJ6" s="648"/>
      <c r="FK6" s="648"/>
      <c r="FL6" s="648"/>
      <c r="FM6" s="648"/>
      <c r="FN6" s="648"/>
      <c r="FO6" s="648"/>
      <c r="FP6" s="648"/>
      <c r="FQ6" s="648"/>
      <c r="FR6" s="648"/>
      <c r="FS6" s="648"/>
      <c r="FT6" s="648"/>
      <c r="FU6" s="648"/>
      <c r="FV6" s="648"/>
      <c r="FW6" s="648"/>
      <c r="FX6" s="648"/>
      <c r="FY6" s="648"/>
      <c r="FZ6" s="648"/>
      <c r="GA6" s="648"/>
      <c r="GB6" s="648"/>
      <c r="GC6" s="648"/>
      <c r="GD6" s="648"/>
      <c r="GE6" s="648"/>
      <c r="GF6" s="648"/>
      <c r="GG6" s="648"/>
      <c r="GH6" s="648"/>
      <c r="GI6" s="648"/>
      <c r="GJ6" s="648"/>
      <c r="GK6" s="648"/>
      <c r="GL6" s="648"/>
      <c r="GM6" s="648"/>
      <c r="GN6" s="648"/>
      <c r="GO6" s="648"/>
      <c r="GP6" s="648"/>
      <c r="GQ6" s="648"/>
      <c r="GR6" s="648"/>
      <c r="GS6" s="648"/>
      <c r="GT6" s="648"/>
      <c r="GU6" s="64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elenco</vt:lpstr>
      <vt:lpstr>liquidazioni</vt:lpstr>
      <vt:lpstr>PNRR-PNC</vt:lpstr>
      <vt:lpstr>LIQUIDAZIONI PNRR-PNC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urbanistica tecnico</dc:creator>
  <cp:lastModifiedBy>urbanistica tecnico</cp:lastModifiedBy>
  <cp:lastPrinted>2023-09-21T09:23:19Z</cp:lastPrinted>
  <dcterms:created xsi:type="dcterms:W3CDTF">2023-03-09T11:06:05Z</dcterms:created>
  <dcterms:modified xsi:type="dcterms:W3CDTF">2023-10-26T06:25:29Z</dcterms:modified>
</cp:coreProperties>
</file>